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HQFS01\Shares\FINEXCSHARE\CSEA TREASURER REPORTING FORMS\2024 ANNUAL RPTG FORMS\TO WEBSITE JUNE 2024\"/>
    </mc:Choice>
  </mc:AlternateContent>
  <xr:revisionPtr revIDLastSave="0" documentId="13_ncr:1_{A2914B06-3C9F-4B05-BA91-90A468963FE8}" xr6:coauthVersionLast="47" xr6:coauthVersionMax="47" xr10:uidLastSave="{00000000-0000-0000-0000-000000000000}"/>
  <bookViews>
    <workbookView xWindow="23880" yWindow="-120" windowWidth="24240" windowHeight="13020" tabRatio="829" xr2:uid="{00000000-000D-0000-FFFF-FFFF00000000}"/>
  </bookViews>
  <sheets>
    <sheet name="BUDGET-short" sheetId="6" r:id="rId1"/>
    <sheet name="B-a-short" sheetId="4" r:id="rId2"/>
    <sheet name="B-b-short" sheetId="5" r:id="rId3"/>
    <sheet name="AFR-short" sheetId="7" r:id="rId4"/>
    <sheet name="AAR- short" sheetId="8" r:id="rId5"/>
    <sheet name="Rpt to EBoard-short" sheetId="9" r:id="rId6"/>
    <sheet name="Inc-short" sheetId="10" r:id="rId7"/>
    <sheet name="Exp-short" sheetId="11" r:id="rId8"/>
  </sheets>
  <definedNames>
    <definedName name="_xlnm.Print_Area" localSheetId="1">'B-a-short'!$A$1:$L$56</definedName>
    <definedName name="_xlnm.Print_Area" localSheetId="2">'B-b-short'!$A$1:$E$51</definedName>
    <definedName name="_xlnm.Print_Area" localSheetId="0">'BUDGET-short'!$A$1:$G$61</definedName>
    <definedName name="_xlnm.Print_Area" localSheetId="7">'Exp-short'!$A$1:$Z$39</definedName>
    <definedName name="_xlnm.Print_Area" localSheetId="6">'Inc-short'!$A$1:$V$39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" i="6" l="1"/>
  <c r="G39" i="6"/>
  <c r="G38" i="6"/>
  <c r="G37" i="6"/>
  <c r="G36" i="6"/>
  <c r="G35" i="6"/>
  <c r="G34" i="6"/>
  <c r="G33" i="6"/>
  <c r="G32" i="6"/>
  <c r="G20" i="6"/>
  <c r="G21" i="6"/>
  <c r="G16" i="6"/>
  <c r="G15" i="6"/>
  <c r="G14" i="6"/>
  <c r="G13" i="6"/>
  <c r="G12" i="6"/>
  <c r="G36" i="4"/>
  <c r="I36" i="4" s="1"/>
  <c r="I30" i="4"/>
  <c r="G14" i="4"/>
  <c r="G17" i="4" s="1"/>
  <c r="Y39" i="11" l="1"/>
  <c r="X39" i="11"/>
  <c r="W39" i="11"/>
  <c r="V39" i="11"/>
  <c r="U39" i="11"/>
  <c r="T39" i="11"/>
  <c r="S39" i="11"/>
  <c r="R39" i="11"/>
  <c r="Q39" i="11"/>
  <c r="P39" i="11"/>
  <c r="N39" i="11"/>
  <c r="M39" i="11"/>
  <c r="L39" i="11"/>
  <c r="K39" i="11"/>
  <c r="J39" i="11"/>
  <c r="I39" i="11"/>
  <c r="H39" i="11"/>
  <c r="E39" i="11"/>
  <c r="T39" i="10"/>
  <c r="S39" i="10"/>
  <c r="R39" i="10"/>
  <c r="Q39" i="10"/>
  <c r="P39" i="10"/>
  <c r="O39" i="10"/>
  <c r="N39" i="10"/>
  <c r="L39" i="10"/>
  <c r="K39" i="10"/>
  <c r="J39" i="10"/>
  <c r="I39" i="10"/>
  <c r="E39" i="10"/>
  <c r="H52" i="9"/>
  <c r="E45" i="9"/>
  <c r="K43" i="9"/>
  <c r="H43" i="9"/>
  <c r="E43" i="9"/>
  <c r="K36" i="9"/>
  <c r="K45" i="9" s="1"/>
  <c r="H36" i="9"/>
  <c r="E36" i="9"/>
  <c r="K20" i="9"/>
  <c r="K22" i="9" s="1"/>
  <c r="H20" i="9"/>
  <c r="E20" i="9"/>
  <c r="K15" i="9"/>
  <c r="H15" i="9"/>
  <c r="H22" i="9" s="1"/>
  <c r="E15" i="9"/>
  <c r="C43" i="7"/>
  <c r="C36" i="7"/>
  <c r="C44" i="7" s="1"/>
  <c r="C21" i="7"/>
  <c r="C16" i="7"/>
  <c r="D50" i="5"/>
  <c r="C50" i="5"/>
  <c r="B50" i="5"/>
  <c r="E49" i="5"/>
  <c r="E48" i="5"/>
  <c r="E47" i="5"/>
  <c r="E46" i="5"/>
  <c r="E45" i="5"/>
  <c r="D40" i="5"/>
  <c r="C40" i="5"/>
  <c r="B40" i="5"/>
  <c r="E39" i="5"/>
  <c r="E38" i="5"/>
  <c r="E37" i="5"/>
  <c r="E36" i="5"/>
  <c r="E35" i="5"/>
  <c r="D29" i="5"/>
  <c r="C29" i="5"/>
  <c r="B29" i="5"/>
  <c r="E28" i="5"/>
  <c r="E27" i="5"/>
  <c r="E26" i="5"/>
  <c r="E25" i="5"/>
  <c r="E24" i="5"/>
  <c r="E23" i="5"/>
  <c r="D16" i="5"/>
  <c r="C16" i="5"/>
  <c r="B16" i="5"/>
  <c r="E15" i="5"/>
  <c r="E14" i="5"/>
  <c r="E13" i="5"/>
  <c r="E12" i="5"/>
  <c r="E11" i="5"/>
  <c r="E49" i="6"/>
  <c r="C49" i="6"/>
  <c r="B49" i="6"/>
  <c r="G48" i="6"/>
  <c r="G47" i="6"/>
  <c r="G46" i="6"/>
  <c r="G45" i="6"/>
  <c r="G44" i="6"/>
  <c r="E42" i="6"/>
  <c r="E50" i="6" s="1"/>
  <c r="C42" i="6"/>
  <c r="C50" i="6" s="1"/>
  <c r="B42" i="6"/>
  <c r="B50" i="6" s="1"/>
  <c r="G41" i="6"/>
  <c r="G31" i="6"/>
  <c r="G30" i="6"/>
  <c r="E23" i="6"/>
  <c r="C23" i="6"/>
  <c r="B23" i="6"/>
  <c r="G22" i="6"/>
  <c r="G23" i="6" s="1"/>
  <c r="E18" i="6"/>
  <c r="C18" i="6"/>
  <c r="B18" i="6"/>
  <c r="G17" i="6"/>
  <c r="G11" i="6"/>
  <c r="G49" i="6" l="1"/>
  <c r="C22" i="7"/>
  <c r="C46" i="7" s="1"/>
  <c r="E29" i="5"/>
  <c r="B24" i="6"/>
  <c r="C24" i="6"/>
  <c r="E16" i="5"/>
  <c r="G18" i="6"/>
  <c r="G24" i="6" s="1"/>
  <c r="E24" i="6"/>
  <c r="E53" i="6" s="1"/>
  <c r="E40" i="5"/>
  <c r="E50" i="5"/>
  <c r="E22" i="9"/>
  <c r="E46" i="9" s="1"/>
  <c r="H45" i="9"/>
  <c r="H46" i="9" s="1"/>
  <c r="G42" i="6"/>
  <c r="G50" i="6" s="1"/>
</calcChain>
</file>

<file path=xl/sharedStrings.xml><?xml version="1.0" encoding="utf-8"?>
<sst xmlns="http://schemas.openxmlformats.org/spreadsheetml/2006/main" count="472" uniqueCount="286">
  <si>
    <t xml:space="preserve"> </t>
  </si>
  <si>
    <t>CHANGES</t>
  </si>
  <si>
    <t>$</t>
  </si>
  <si>
    <t>ROUND the TOTAL REBATES RECEIVED amount DOWN to the nearest thousand</t>
  </si>
  <si>
    <t>LOCAL/UNIT #: ______  LOCAL/UNIT NAME:_____________________________________________</t>
  </si>
  <si>
    <t>* UNITS file with your LOCAL Treasurer.</t>
  </si>
  <si>
    <t xml:space="preserve">                   SCHEDULE (A)</t>
  </si>
  <si>
    <r>
      <t xml:space="preserve">TOTAL:  </t>
    </r>
    <r>
      <rPr>
        <b/>
        <u/>
        <sz val="7"/>
        <rFont val="Arial"/>
        <family val="2"/>
      </rPr>
      <t>MUST</t>
    </r>
    <r>
      <rPr>
        <b/>
        <sz val="7"/>
        <rFont val="Arial"/>
        <family val="2"/>
      </rPr>
      <t xml:space="preserve"> ENTER ON COVER PAGE</t>
    </r>
  </si>
  <si>
    <r>
      <t xml:space="preserve">     </t>
    </r>
    <r>
      <rPr>
        <sz val="9"/>
        <rFont val="Arial"/>
        <family val="2"/>
      </rPr>
      <t>Other Elected Officers</t>
    </r>
    <r>
      <rPr>
        <sz val="8"/>
        <rFont val="Arial"/>
        <family val="2"/>
      </rPr>
      <t xml:space="preserve"> - </t>
    </r>
    <r>
      <rPr>
        <sz val="7"/>
        <rFont val="Arial"/>
        <family val="2"/>
      </rPr>
      <t>provide detail on SCHED (A)</t>
    </r>
  </si>
  <si>
    <t xml:space="preserve">     Treasurer</t>
  </si>
  <si>
    <t xml:space="preserve">     Secretary</t>
  </si>
  <si>
    <t xml:space="preserve">     Vice President</t>
  </si>
  <si>
    <t xml:space="preserve">     President</t>
  </si>
  <si>
    <t>APPROVED BUDGET minus PRIOR BUDGET</t>
  </si>
  <si>
    <t>BUDGET</t>
  </si>
  <si>
    <t>ACTUAL</t>
  </si>
  <si>
    <t>APPROVED</t>
  </si>
  <si>
    <t>PRIOR</t>
  </si>
  <si>
    <t>CURRENT YTD</t>
  </si>
  <si>
    <t>OFFICERS' EXPENSE:</t>
  </si>
  <si>
    <r>
      <t xml:space="preserve">     Other CSEA Events - </t>
    </r>
    <r>
      <rPr>
        <sz val="7"/>
        <rFont val="Arial"/>
        <family val="2"/>
      </rPr>
      <t>provide detail on SCHED (A)</t>
    </r>
  </si>
  <si>
    <t xml:space="preserve">     CSEA Statewide Women's Conference</t>
  </si>
  <si>
    <t xml:space="preserve">     CSEA Safety &amp; Health Workshop</t>
  </si>
  <si>
    <t xml:space="preserve">     CSEA Region Conferences / Meetings</t>
  </si>
  <si>
    <r>
      <t xml:space="preserve">CSEA WORKSHOPS/EDUCATION:  </t>
    </r>
    <r>
      <rPr>
        <b/>
        <sz val="8"/>
        <rFont val="Arial"/>
        <family val="2"/>
      </rPr>
      <t xml:space="preserve">                       </t>
    </r>
    <r>
      <rPr>
        <sz val="8"/>
        <rFont val="Arial"/>
        <family val="2"/>
      </rPr>
      <t xml:space="preserve">(DO </t>
    </r>
    <r>
      <rPr>
        <u/>
        <sz val="8"/>
        <rFont val="Arial"/>
        <family val="2"/>
      </rPr>
      <t>NOT</t>
    </r>
    <r>
      <rPr>
        <sz val="8"/>
        <rFont val="Arial"/>
        <family val="2"/>
      </rPr>
      <t xml:space="preserve"> INCLUDE CSEA DELEGATE CONVENTION COSTS)</t>
    </r>
  </si>
  <si>
    <r>
      <t xml:space="preserve">     Other Appointed Committees - </t>
    </r>
    <r>
      <rPr>
        <sz val="7"/>
        <rFont val="Arial"/>
        <family val="2"/>
      </rPr>
      <t>provide detail on SCHED (A)</t>
    </r>
  </si>
  <si>
    <t xml:space="preserve">     Political &amp; Legislative Action</t>
  </si>
  <si>
    <t xml:space="preserve">     Membership</t>
  </si>
  <si>
    <t xml:space="preserve">     Health &amp; Safety</t>
  </si>
  <si>
    <t xml:space="preserve">     Election</t>
  </si>
  <si>
    <t xml:space="preserve">     Audit  /  Budget</t>
  </si>
  <si>
    <t>COMMITTEES:</t>
  </si>
  <si>
    <t>Use the tables below to assist in estimating the amounts to propose on the COVER PAGE for each of these expenses:</t>
  </si>
  <si>
    <t xml:space="preserve">                              EXECUTIVE BOARD ON ____________(DATE).</t>
  </si>
  <si>
    <r>
      <t>HONORARIUMS:</t>
    </r>
    <r>
      <rPr>
        <b/>
        <sz val="8"/>
        <rFont val="Arial"/>
        <family val="2"/>
      </rPr>
      <t xml:space="preserve">  APPROVED BY LOCAL / UNIT</t>
    </r>
  </si>
  <si>
    <r>
      <t xml:space="preserve">COMPLETION OF THE HONORARIUMS SECTION BELOW IS </t>
    </r>
    <r>
      <rPr>
        <b/>
        <u/>
        <sz val="14"/>
        <rFont val="Arial"/>
        <family val="2"/>
      </rPr>
      <t>REQUIRED</t>
    </r>
    <r>
      <rPr>
        <b/>
        <sz val="14"/>
        <rFont val="Arial"/>
        <family val="2"/>
      </rPr>
      <t xml:space="preserve">.                                     </t>
    </r>
  </si>
  <si>
    <r>
      <t xml:space="preserve">COMPLETION OF SCHEDULE (B) IS </t>
    </r>
    <r>
      <rPr>
        <b/>
        <u/>
        <sz val="8"/>
        <rFont val="Arial"/>
        <family val="2"/>
      </rPr>
      <t>MANDATORY</t>
    </r>
  </si>
  <si>
    <t xml:space="preserve">                       SCHEDULE (B)</t>
  </si>
  <si>
    <t xml:space="preserve">                      COVER PAGE</t>
  </si>
  <si>
    <r>
      <t xml:space="preserve">COMPLETION OF COVER PAGE IS </t>
    </r>
    <r>
      <rPr>
        <b/>
        <u/>
        <sz val="8"/>
        <rFont val="Arial"/>
        <family val="2"/>
      </rPr>
      <t>MANDATORY</t>
    </r>
  </si>
  <si>
    <t>Refer to the BUDGET INSTRUCTIONS for important information to complete the COVER PAGE, SCHEDULE (A) and SCHEDULE (B).</t>
  </si>
  <si>
    <t>CALCULATE and explain significant increases or decreases</t>
  </si>
  <si>
    <t>▼</t>
  </si>
  <si>
    <t>INCOME</t>
  </si>
  <si>
    <t>BANK INTEREST</t>
  </si>
  <si>
    <t>COLLECTIONS FOR MEMBER MEETINGS</t>
  </si>
  <si>
    <t>CSEA DELEGATE REIMBURSEMENTS</t>
  </si>
  <si>
    <t>CSEA NEGOTIATION REIMBURSEMENTS</t>
  </si>
  <si>
    <t>EXPENSE REIMBURSEMENTS</t>
  </si>
  <si>
    <r>
      <t xml:space="preserve">OTHER CHARGEABLE INCOME - </t>
    </r>
    <r>
      <rPr>
        <sz val="7"/>
        <rFont val="Arial"/>
        <family val="2"/>
      </rPr>
      <t>provide detail on SCHED (A)</t>
    </r>
  </si>
  <si>
    <t>Subtotal CHARGEABLE Income:</t>
  </si>
  <si>
    <t>NONCHARGEABLE INCOME:</t>
  </si>
  <si>
    <t xml:space="preserve">    COLLECTIONS FOR MEMBER BENEFITS</t>
  </si>
  <si>
    <r>
      <t xml:space="preserve">    COLLECTIONS FOR SOCIAL EVENTS </t>
    </r>
    <r>
      <rPr>
        <sz val="7"/>
        <rFont val="Arial"/>
        <family val="2"/>
      </rPr>
      <t>(Gross Income)</t>
    </r>
  </si>
  <si>
    <r>
      <t xml:space="preserve">    OTHER NONCHARGEABLE INCOME</t>
    </r>
    <r>
      <rPr>
        <sz val="7"/>
        <rFont val="Arial"/>
        <family val="2"/>
      </rPr>
      <t xml:space="preserve"> - provide detail on SCHED (A)</t>
    </r>
  </si>
  <si>
    <t>Subtotal CHARGEABLE Income plus Subtotal NONCHARGEABLE Income =</t>
  </si>
  <si>
    <t>TOTAL INCOME:</t>
  </si>
  <si>
    <t>EXPENSES</t>
  </si>
  <si>
    <r>
      <t xml:space="preserve">COMMITTEES - </t>
    </r>
    <r>
      <rPr>
        <sz val="7"/>
        <rFont val="Arial"/>
        <family val="2"/>
      </rPr>
      <t>use worksheet on SCHED (B)</t>
    </r>
  </si>
  <si>
    <t>CSEA DELEGATES CONVENTION</t>
  </si>
  <si>
    <t>EXECUTIVE BOARD MEETINGS</t>
  </si>
  <si>
    <r>
      <t xml:space="preserve">HONORARIUMS - Detail </t>
    </r>
    <r>
      <rPr>
        <b/>
        <u/>
        <sz val="8"/>
        <rFont val="Arial"/>
        <family val="2"/>
      </rPr>
      <t>MUST</t>
    </r>
    <r>
      <rPr>
        <sz val="8"/>
        <rFont val="Arial"/>
        <family val="2"/>
      </rPr>
      <t xml:space="preserve"> be provided on SCHED (B)</t>
    </r>
  </si>
  <si>
    <t>MEMBER MEETINGS</t>
  </si>
  <si>
    <t>NEGOTIATIONS EXPENSES</t>
  </si>
  <si>
    <r>
      <t xml:space="preserve">OFFICERS' EXPENSE - </t>
    </r>
    <r>
      <rPr>
        <sz val="7"/>
        <rFont val="Arial"/>
        <family val="2"/>
      </rPr>
      <t xml:space="preserve">use worksheet on SCHED (B)        </t>
    </r>
    <r>
      <rPr>
        <sz val="8"/>
        <rFont val="Arial"/>
        <family val="2"/>
      </rPr>
      <t xml:space="preserve">                    </t>
    </r>
  </si>
  <si>
    <t>SUPPLIES / POSTAGE / PRINTING</t>
  </si>
  <si>
    <t>TELEPHONE / WEBSITE</t>
  </si>
  <si>
    <r>
      <t xml:space="preserve">OTHER CHARGEABLE EXPENSES - </t>
    </r>
    <r>
      <rPr>
        <sz val="7"/>
        <rFont val="Arial"/>
        <family val="2"/>
      </rPr>
      <t>provide detail on SCHED (A)</t>
    </r>
  </si>
  <si>
    <t>Subtotal CHARGEABLE Expenses:</t>
  </si>
  <si>
    <t>NONCHARGEABLE EXPENSES:</t>
  </si>
  <si>
    <t xml:space="preserve">    MEMBER BENEFITS</t>
  </si>
  <si>
    <r>
      <t xml:space="preserve">    RETIREE DUES </t>
    </r>
    <r>
      <rPr>
        <sz val="7"/>
        <rFont val="Arial"/>
        <family val="2"/>
      </rPr>
      <t>(for first year)</t>
    </r>
  </si>
  <si>
    <t xml:space="preserve">    SCHOLARSHIPS</t>
  </si>
  <si>
    <r>
      <t xml:space="preserve">    SOCIAL EVENTS</t>
    </r>
    <r>
      <rPr>
        <sz val="7"/>
        <rFont val="Arial"/>
        <family val="2"/>
      </rPr>
      <t xml:space="preserve"> (Gross Expense)</t>
    </r>
  </si>
  <si>
    <r>
      <t xml:space="preserve">    OTHER NONCHARGEABLE EXPENSES</t>
    </r>
    <r>
      <rPr>
        <sz val="7"/>
        <rFont val="Arial"/>
        <family val="2"/>
      </rPr>
      <t>-provide detail on SCHED (A)</t>
    </r>
  </si>
  <si>
    <t>BUDGET COMMITTEE CHAIRPERSON:</t>
  </si>
  <si>
    <t>SIGNATURE: __________________________________________</t>
  </si>
  <si>
    <t>PRINT NAME:__________________________________________</t>
  </si>
  <si>
    <t>Attested by:________________________________________</t>
  </si>
  <si>
    <t xml:space="preserve">                                               LOCAL / UNIT SECRETARY'S SIGNATURE</t>
  </si>
  <si>
    <t xml:space="preserve">                        SIGNATURES ARE REQUIRED                                                 LOCAL / UNIT PRESIDENT'S SIGNATURE  /  DATE                         LOCAL / UNIT TREASURER'S SIGNATURE  /  DATE</t>
  </si>
  <si>
    <t>The above Report prepared by and attested to by:_________________________________ AND ___________________________________</t>
  </si>
  <si>
    <t xml:space="preserve"> (Must equal the OPENING BALANCE plus TOTAL INCOME minus TOTAL EXPENSES.)</t>
  </si>
  <si>
    <r>
      <t xml:space="preserve">Subtotal CHARGEABLE Expenses plus Subtotal NONCHARGEABLE Expenses = </t>
    </r>
    <r>
      <rPr>
        <b/>
        <sz val="12"/>
        <rFont val="Arial"/>
        <family val="2"/>
      </rPr>
      <t>TOTAL EXPENSES:</t>
    </r>
  </si>
  <si>
    <t>Subtotal NONCHARGEABLE Expenses:</t>
  </si>
  <si>
    <t xml:space="preserve">     OTHER NONCHARGEABLE EXPENSES - attach detail</t>
  </si>
  <si>
    <t xml:space="preserve">     SOCIAL EVENTS (Gross Expense)</t>
  </si>
  <si>
    <t xml:space="preserve">     SCHOLARSHIPS</t>
  </si>
  <si>
    <t xml:space="preserve">     RETIREE DUES (for first year)</t>
  </si>
  <si>
    <t xml:space="preserve">     MEMBER BENEFITS</t>
  </si>
  <si>
    <t>OTHER CHARGEABLE EXPENSES - attach detail</t>
  </si>
  <si>
    <t>OFFICERS' EXPENSE</t>
  </si>
  <si>
    <t>HONORARIUMS</t>
  </si>
  <si>
    <t>COMMITTEES</t>
  </si>
  <si>
    <r>
      <t xml:space="preserve">ALL EXPENSES INCURRED                                                                             </t>
    </r>
    <r>
      <rPr>
        <sz val="9"/>
        <rFont val="Arial"/>
        <family val="2"/>
      </rPr>
      <t>DURING FISCAL YEAR</t>
    </r>
  </si>
  <si>
    <r>
      <t xml:space="preserve">Subtotal CHARGEABLE Income plus Subtotal NONCHARGEABLE Income = </t>
    </r>
    <r>
      <rPr>
        <b/>
        <sz val="12"/>
        <rFont val="Arial"/>
        <family val="2"/>
      </rPr>
      <t>TOTAL INCOME:</t>
    </r>
  </si>
  <si>
    <t>Subtotal NONCHARGEABLE Income:</t>
  </si>
  <si>
    <t xml:space="preserve">     OTHER NONCHARGEABLE INCOME - attach detail</t>
  </si>
  <si>
    <t xml:space="preserve">     COLLECTIONS FOR SOCIAL EVENTS (Gross Income)</t>
  </si>
  <si>
    <t xml:space="preserve">     COLLECTIONS FOR MEMBER BENEFITS</t>
  </si>
  <si>
    <t>OTHER CHARGEABLE INCOME - attach detail</t>
  </si>
  <si>
    <t>CSEA DUES &amp; AGENCY SHOP REBATES</t>
  </si>
  <si>
    <r>
      <t xml:space="preserve">ALL INCOME RECEIVED             </t>
    </r>
    <r>
      <rPr>
        <sz val="9"/>
        <rFont val="Arial"/>
        <family val="2"/>
      </rPr>
      <t>DURING FISCAL YEAR</t>
    </r>
  </si>
  <si>
    <t>LOCAL/UNIT #: ______  LOCAL/UNIT NAME:______________________________  EIN:_________________</t>
  </si>
  <si>
    <t>*UNITS file with your LOCAL Treasurer.</t>
  </si>
  <si>
    <t>SHORT FORM-USE ONLY IF TOTAL INCOME IS EQUAL TO OR LESS THAN $50,000</t>
  </si>
  <si>
    <t xml:space="preserve">                                                                 FOR USE BY ALL CSEA LOCALS AND UNITS</t>
  </si>
  <si>
    <t xml:space="preserve">IMPORTANT:  (1) REVIEW THE INSTRUCTIONS ON THE REVERSE SIDE OF THIS FORM.  </t>
  </si>
  <si>
    <t xml:space="preserve">                        (2) ONLY MEMBERS OF THE AUDIT COMMITTEE MAY COMPLETE THIS REPORT.</t>
  </si>
  <si>
    <r>
      <t xml:space="preserve">                        (3) REVIEW THE AUDIT COMMITTEE GUIDE IN THE </t>
    </r>
    <r>
      <rPr>
        <b/>
        <i/>
        <sz val="12"/>
        <rFont val="Arial"/>
        <family val="2"/>
      </rPr>
      <t>FINANCIAL STANDARDS CODE</t>
    </r>
    <r>
      <rPr>
        <b/>
        <sz val="12"/>
        <rFont val="Arial"/>
        <family val="2"/>
      </rPr>
      <t xml:space="preserve">. </t>
    </r>
  </si>
  <si>
    <r>
      <t>I - PROCEDURES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 Conduct each procedure and enter the percentage of records audited for each.  Refer to the example provided below for additional guidance.</t>
    </r>
  </si>
  <si>
    <t>PERCENT (%) AUDITED:</t>
  </si>
  <si>
    <t>1.  Reviewed monthly bank statements and reconciliations with balances reported.</t>
  </si>
  <si>
    <t>2.  Compared deposits on bank statements to deposit slips and Income Register.</t>
  </si>
  <si>
    <t>3.  Compared checks issued with invoices and/or vouchers and examined cancelled checks.</t>
  </si>
  <si>
    <t>4.  Compared cancelled checks (or images) to entries in check register and Expense Register.</t>
  </si>
  <si>
    <t>5.  Compared accounting forms to Financial Report for accuracy.</t>
  </si>
  <si>
    <t>6.  Compared accounting forms to Treasurer's periodic Report(s) to Executive Board.</t>
  </si>
  <si>
    <t>7.  Other reviews conducted - explain:</t>
  </si>
  <si>
    <r>
      <t>EXAMPLE</t>
    </r>
    <r>
      <rPr>
        <sz val="8"/>
        <rFont val="Arial"/>
        <family val="2"/>
      </rPr>
      <t xml:space="preserve"> - When conducting procedure # 3 above, if the Audit Committee compared </t>
    </r>
    <r>
      <rPr>
        <u/>
        <sz val="8"/>
        <rFont val="Arial"/>
        <family val="2"/>
      </rPr>
      <t>ALL</t>
    </r>
    <r>
      <rPr>
        <sz val="8"/>
        <rFont val="Arial"/>
        <family val="2"/>
      </rPr>
      <t xml:space="preserve"> the checks issued during the fiscal year to their corresponding invoices and/or vouchers and also examined all the checks for proper signatures and endorsements then </t>
    </r>
    <r>
      <rPr>
        <u/>
        <sz val="8"/>
        <rFont val="Arial"/>
        <family val="2"/>
      </rPr>
      <t>enter 100%</t>
    </r>
    <r>
      <rPr>
        <sz val="8"/>
        <rFont val="Arial"/>
        <family val="2"/>
      </rPr>
      <t xml:space="preserve"> on line #3.  Accordingly, if about </t>
    </r>
    <r>
      <rPr>
        <u/>
        <sz val="8"/>
        <rFont val="Arial"/>
        <family val="2"/>
      </rPr>
      <t>HALF</t>
    </r>
    <r>
      <rPr>
        <sz val="8"/>
        <rFont val="Arial"/>
        <family val="2"/>
      </rPr>
      <t xml:space="preserve"> of all the checks issued were compared and examined </t>
    </r>
    <r>
      <rPr>
        <u/>
        <sz val="8"/>
        <rFont val="Arial"/>
        <family val="2"/>
      </rPr>
      <t>enter 50%</t>
    </r>
    <r>
      <rPr>
        <sz val="8"/>
        <rFont val="Arial"/>
        <family val="2"/>
      </rPr>
      <t xml:space="preserve"> or if only a </t>
    </r>
    <r>
      <rPr>
        <u/>
        <sz val="8"/>
        <rFont val="Arial"/>
        <family val="2"/>
      </rPr>
      <t>QUARTER</t>
    </r>
    <r>
      <rPr>
        <sz val="8"/>
        <rFont val="Arial"/>
        <family val="2"/>
      </rPr>
      <t xml:space="preserve"> were reviewed then </t>
    </r>
    <r>
      <rPr>
        <u/>
        <sz val="8"/>
        <rFont val="Arial"/>
        <family val="2"/>
      </rPr>
      <t>enter 25%</t>
    </r>
    <r>
      <rPr>
        <sz val="8"/>
        <rFont val="Arial"/>
        <family val="2"/>
      </rPr>
      <t xml:space="preserve">.  </t>
    </r>
  </si>
  <si>
    <r>
      <t>II - QUESTIONNAIRE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 Mark YES or NO after reviewing the Article (located in the </t>
    </r>
    <r>
      <rPr>
        <i/>
        <sz val="10"/>
        <rFont val="Arial"/>
        <family val="2"/>
      </rPr>
      <t>CSEA Financial Standards Code</t>
    </r>
    <r>
      <rPr>
        <sz val="10"/>
        <rFont val="Arial"/>
        <family val="2"/>
      </rPr>
      <t>) indicated for each question.</t>
    </r>
  </si>
  <si>
    <t>YES</t>
  </si>
  <si>
    <t>NO*</t>
  </si>
  <si>
    <t>1.  Are the funds held in custody in accordance with Article II?</t>
  </si>
  <si>
    <t>2.  Is the Treasurer maintaining the records in accordance with Article III?</t>
  </si>
  <si>
    <t>3.  Is the income received, deposited and accounted for in accordance with Article IV?</t>
  </si>
  <si>
    <t xml:space="preserve">4.  Are the procedures for authorizing expenses as outlined in Articles V &amp; VI adhered to? </t>
  </si>
  <si>
    <t>5.  Is the actual spending of funds done in accordance with the provisions of Article VII?</t>
  </si>
  <si>
    <t xml:space="preserve">* EXPLANATION(S) FOR ANY 'NO' RESPONSES ABOVE:  </t>
  </si>
  <si>
    <r>
      <t>III - MANDATORY REPORT</t>
    </r>
    <r>
      <rPr>
        <b/>
        <sz val="10"/>
        <rFont val="Arial"/>
        <family val="2"/>
      </rPr>
      <t xml:space="preserve">: </t>
    </r>
    <r>
      <rPr>
        <i/>
        <sz val="9"/>
        <rFont val="Arial"/>
        <family val="2"/>
      </rPr>
      <t>(Provide a written statement describing the findings of the audit</t>
    </r>
    <r>
      <rPr>
        <b/>
        <i/>
        <sz val="10"/>
        <rFont val="Arial"/>
        <family val="2"/>
      </rPr>
      <t xml:space="preserve">) </t>
    </r>
  </si>
  <si>
    <t>The Audit Committee is REQUIRED to complete all three sections above and sign the report below.</t>
  </si>
  <si>
    <r>
      <t xml:space="preserve">The above audit was conducted in accordance with the </t>
    </r>
    <r>
      <rPr>
        <i/>
        <sz val="10"/>
        <rFont val="Arial"/>
        <family val="2"/>
      </rPr>
      <t>CSEA Financial Standards Code</t>
    </r>
    <r>
      <rPr>
        <sz val="10"/>
        <rFont val="Arial"/>
        <family val="2"/>
      </rPr>
      <t xml:space="preserve"> Audit Committee Guide by:</t>
    </r>
  </si>
  <si>
    <t>______________________________          ______________________________          ______________________________</t>
  </si>
  <si>
    <t xml:space="preserve">        CHAIRPERSON'S SIGNATURE                                           MEMBER SIGNATURE                                                MEMBER SIGNATURE     </t>
  </si>
  <si>
    <t xml:space="preserve">                 PRINT NAME                                                                       PRINT NAME                                                                PRINT NAME</t>
  </si>
  <si>
    <t xml:space="preserve">                         DATE                                                                                 DATE                                                                            DATE</t>
  </si>
  <si>
    <t>REPORT TO EXECUTIVE BOARD</t>
  </si>
  <si>
    <t>(FOR USE WITH CSEA SHORT FORMS)</t>
  </si>
  <si>
    <t xml:space="preserve">LOCAL/UNIT NUMBER:______  LOCAL / UNIT NAME:_________________________________________  </t>
  </si>
  <si>
    <t xml:space="preserve"> Period from ____________to____________</t>
  </si>
  <si>
    <t>BALANCE AT START OF PERIOD:</t>
  </si>
  <si>
    <t>CURRENT PERIOD</t>
  </si>
  <si>
    <t>YEAR-TO-DATE</t>
  </si>
  <si>
    <t>ANNUAL BUDGET</t>
  </si>
  <si>
    <t>OTHER CHARGEABLE INCOME</t>
  </si>
  <si>
    <t>* NONCHARGEABLE INCOME:</t>
  </si>
  <si>
    <r>
      <t xml:space="preserve">     COLLECTIONS FOR SOCIAL EVENTS </t>
    </r>
    <r>
      <rPr>
        <sz val="7"/>
        <rFont val="Arial"/>
        <family val="2"/>
      </rPr>
      <t>(Gross Income)</t>
    </r>
  </si>
  <si>
    <t xml:space="preserve">     OTHER NONCHARGEABLE INCOME (list detail)</t>
  </si>
  <si>
    <t xml:space="preserve">                     TOTAL INCOME:</t>
  </si>
  <si>
    <t>OTHER CHARGEABLE EXPENSES</t>
  </si>
  <si>
    <t>* NONCHARGEABLE EXPENSES:</t>
  </si>
  <si>
    <r>
      <t xml:space="preserve">     RETIREE DUES </t>
    </r>
    <r>
      <rPr>
        <sz val="7"/>
        <rFont val="Arial"/>
        <family val="2"/>
      </rPr>
      <t>(for first year)</t>
    </r>
  </si>
  <si>
    <r>
      <t xml:space="preserve">     SOCIAL EVENTS</t>
    </r>
    <r>
      <rPr>
        <sz val="7"/>
        <rFont val="Arial"/>
        <family val="2"/>
      </rPr>
      <t xml:space="preserve"> (Gross Expense)</t>
    </r>
  </si>
  <si>
    <r>
      <t xml:space="preserve">     OTHER NONCHARGEABLE EXPENSES</t>
    </r>
    <r>
      <rPr>
        <sz val="7"/>
        <rFont val="Arial"/>
        <family val="2"/>
      </rPr>
      <t xml:space="preserve"> (list detail)</t>
    </r>
  </si>
  <si>
    <t>Subtotal CHARGEABLE Expenses plus Subtotal NONCHARGEABLE Expenses =</t>
  </si>
  <si>
    <t xml:space="preserve">                     TOTAL EXPENSES:</t>
  </si>
  <si>
    <t>BALANCE AT END OF PERIOD:</t>
  </si>
  <si>
    <t>BALANCE AT START OF PERIOD PLUS ( + ) TOTAL INCOME AND MINUS ( - ) TOTAL EXPENSES EQUALS ( = ) BALANCE AT END OF PERIOD.</t>
  </si>
  <si>
    <t>BALANCE AT END OF PERIOD CONSISTS OF:</t>
  </si>
  <si>
    <t>BANK</t>
  </si>
  <si>
    <t>INTEREST RATE</t>
  </si>
  <si>
    <t>BALANCE</t>
  </si>
  <si>
    <t>TOTAL BALANCE:</t>
  </si>
  <si>
    <t>NOTES:</t>
  </si>
  <si>
    <t>TREASURER'S SIGNATURE  /   DATE</t>
  </si>
  <si>
    <r>
      <t xml:space="preserve">* NET NONCHARGEABLES </t>
    </r>
    <r>
      <rPr>
        <sz val="7"/>
        <rFont val="Arial"/>
        <family val="2"/>
      </rPr>
      <t>(Subtotal NONCHARGEABLE Expenses minus Subtotal NONCHARGEABLE Income divided by TOTAL EXPENSES)</t>
    </r>
  </si>
  <si>
    <t xml:space="preserve"> must not exceed the percentage published annually by the Statewide Treasurer.</t>
  </si>
  <si>
    <t>INCOME REGISTER</t>
  </si>
  <si>
    <t xml:space="preserve">Record all deposits made and interest earned on the lines below.  Enter the </t>
  </si>
  <si>
    <t xml:space="preserve">amount in the AMOUNT column and also in the appropriate INCOME column.  </t>
  </si>
  <si>
    <t xml:space="preserve">(An amount may be split between several columns if necessary). </t>
  </si>
  <si>
    <t>FISCAL YEAR:</t>
  </si>
  <si>
    <t>At the end of the month, quarter and/or fiscal year add up each column.</t>
  </si>
  <si>
    <t>BANK ACCOUNT:</t>
  </si>
  <si>
    <t>LOCAL / UNIT:</t>
  </si>
  <si>
    <t>Use separate registers for each bank account.</t>
  </si>
  <si>
    <t>Row</t>
  </si>
  <si>
    <t>DATE</t>
  </si>
  <si>
    <t>AMOUNT</t>
  </si>
  <si>
    <t>CLEARED</t>
  </si>
  <si>
    <t>COLLECTIONS FOR:</t>
  </si>
  <si>
    <t>OTHER NON CHARGEABLE INCOME</t>
  </si>
  <si>
    <t>#</t>
  </si>
  <si>
    <t>MEMBER BENEFITS</t>
  </si>
  <si>
    <t>SOCIAL EVENTS</t>
  </si>
  <si>
    <t>TOTALS:</t>
  </si>
  <si>
    <t>EXPENSE REGISTER</t>
  </si>
  <si>
    <t xml:space="preserve">Record all checks issued and bank charges incurred on the lines below. </t>
  </si>
  <si>
    <t xml:space="preserve">                              </t>
  </si>
  <si>
    <t xml:space="preserve">Enter the amount in the AMOUNT column and also in the appropriate EXPENSE  </t>
  </si>
  <si>
    <t xml:space="preserve">column.  (An amount may be split between several columns if necessary). </t>
  </si>
  <si>
    <t>NONCHARGEABLE EXPENSES</t>
  </si>
  <si>
    <t>CHECK NUMBER</t>
  </si>
  <si>
    <t>PAYEE</t>
  </si>
  <si>
    <t>COMMIT-    TEES</t>
  </si>
  <si>
    <t>HONOR-     ARIUMS</t>
  </si>
  <si>
    <t>NEGOTIA-      TIONS EXP</t>
  </si>
  <si>
    <t>SUPPLIES</t>
  </si>
  <si>
    <t>PHONE / WEBSITE</t>
  </si>
  <si>
    <t>OTHER CHARGE-   ABLE EXP</t>
  </si>
  <si>
    <t>RETIREE DUES</t>
  </si>
  <si>
    <t>SCHOLAR-  SHIPS</t>
  </si>
  <si>
    <t>OTHER NONCHRG-ABLE EXP</t>
  </si>
  <si>
    <r>
      <t xml:space="preserve">6.  Are the reports </t>
    </r>
    <r>
      <rPr>
        <sz val="8"/>
        <rFont val="Arial"/>
        <family val="2"/>
      </rPr>
      <t>(including IRS 990x &amp; DOL LM 3/4)</t>
    </r>
    <r>
      <rPr>
        <sz val="10"/>
        <rFont val="Arial"/>
        <family val="2"/>
      </rPr>
      <t xml:space="preserve">  being prepared as required in Article VIII? </t>
    </r>
  </si>
  <si>
    <t>Refer to the  FINANCIAL REPORT INSTRUCTIONS (on reverse side) for guidance to complete this report.</t>
  </si>
  <si>
    <t>Cannot be less 
than $0.00</t>
  </si>
  <si>
    <t>TOTAL EXPENSES:</t>
  </si>
  <si>
    <t>CSEA DUES  REBATES</t>
  </si>
  <si>
    <r>
      <t>CSEA DUES REBATES-</t>
    </r>
    <r>
      <rPr>
        <sz val="7"/>
        <rFont val="Arial"/>
        <family val="2"/>
      </rPr>
      <t>use worksheet on SCHED (A)</t>
    </r>
  </si>
  <si>
    <t>CSEA DUES REBATES</t>
  </si>
  <si>
    <t xml:space="preserve">Enter this amount on the Cover Page, Approved Budget Column:  Dues Rebate Income </t>
  </si>
  <si>
    <t>LOCAL/UNIT #: __________  LOCAL/UNIT NAME:_______________________________________</t>
  </si>
  <si>
    <t>=</t>
  </si>
  <si>
    <t>EXPLANATION OF OTHER INCOME  /  OTHER EXPENSES</t>
  </si>
  <si>
    <t>CHANGES AND ADDITIONAL INFORMATION</t>
  </si>
  <si>
    <t>Describe Notable Changes to Current Budget and any additional information.</t>
  </si>
  <si>
    <t xml:space="preserve">             APPROVED BUDGET REBATE INCOME</t>
  </si>
  <si>
    <t>—</t>
  </si>
  <si>
    <t>Net N/C Expense</t>
  </si>
  <si>
    <t xml:space="preserve">                                                                WORKSHEETS AND ADDITIONAL INFO</t>
  </si>
  <si>
    <t xml:space="preserve">                                WORKSHEETS</t>
  </si>
  <si>
    <t>Nonchargeable %</t>
  </si>
  <si>
    <t>CSEA ANNUAL REBATE INCOME WORKSHEET</t>
  </si>
  <si>
    <t xml:space="preserve">                  Multiply x 100 for Percentage</t>
  </si>
  <si>
    <t>Provide Description of any Approved Budget Items under the following categories: OTHER Chargeable Income, OTHER Nonchargeable Income, Other Chargeable Expense and Other Nonchargeable Expenses, and Sched B -  Honorariums: OTHER Officers.</t>
  </si>
  <si>
    <r>
      <t xml:space="preserve">COMPLETION OF SCHEDULE (A) IS </t>
    </r>
    <r>
      <rPr>
        <u/>
        <sz val="11"/>
        <color theme="1"/>
        <rFont val="Calibri"/>
        <family val="2"/>
        <scheme val="minor"/>
      </rPr>
      <t>MANDATORY</t>
    </r>
  </si>
  <si>
    <r>
      <t xml:space="preserve">               PLUS Approved Budget Total Income       </t>
    </r>
    <r>
      <rPr>
        <sz val="16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  $</t>
    </r>
  </si>
  <si>
    <r>
      <t xml:space="preserve">               MINUS Approved Budget Total Expenses    </t>
    </r>
    <r>
      <rPr>
        <b/>
        <sz val="11"/>
        <color theme="1"/>
        <rFont val="Calibri"/>
        <family val="2"/>
        <scheme val="minor"/>
      </rPr>
      <t>—</t>
    </r>
    <r>
      <rPr>
        <sz val="11"/>
        <color theme="1"/>
        <rFont val="Calibri"/>
        <family val="2"/>
        <scheme val="minor"/>
      </rPr>
      <t xml:space="preserve">  $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</si>
  <si>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EQUALS  TOTAL  FUNDS AVAILABLE </t>
    </r>
    <r>
      <rPr>
        <sz val="11"/>
        <color theme="1"/>
        <rFont val="Calibri"/>
        <family val="2"/>
        <scheme val="minor"/>
      </rPr>
      <t xml:space="preserve">  </t>
    </r>
    <r>
      <rPr>
        <sz val="16"/>
        <color theme="1"/>
        <rFont val="Calibri"/>
        <family val="2"/>
        <scheme val="minor"/>
      </rPr>
      <t xml:space="preserve"> </t>
    </r>
    <r>
      <rPr>
        <sz val="18"/>
        <color theme="1"/>
        <rFont val="Calibri"/>
        <family val="2"/>
        <scheme val="minor"/>
      </rPr>
      <t>=</t>
    </r>
    <r>
      <rPr>
        <sz val="11"/>
        <color theme="1"/>
        <rFont val="Calibri"/>
        <family val="2"/>
        <scheme val="minor"/>
      </rPr>
      <t xml:space="preserve">    $</t>
    </r>
  </si>
  <si>
    <t>(attached) has been APPROVED by the Local / Unit Executive Board</t>
  </si>
  <si>
    <t xml:space="preserve"> at a meeting held on ___________________________(DATE).</t>
  </si>
  <si>
    <r>
      <t xml:space="preserve">Divided by  Total Expenses </t>
    </r>
    <r>
      <rPr>
        <sz val="14"/>
        <color theme="1"/>
        <rFont val="Calibri"/>
        <family val="2"/>
        <scheme val="minor"/>
      </rPr>
      <t>→</t>
    </r>
  </si>
  <si>
    <r>
      <t xml:space="preserve">N/C Expenses </t>
    </r>
    <r>
      <rPr>
        <b/>
        <sz val="8"/>
        <rFont val="Arial"/>
        <family val="2"/>
      </rPr>
      <t>minus</t>
    </r>
    <r>
      <rPr>
        <b/>
        <i/>
        <sz val="11"/>
        <rFont val="Arial"/>
        <family val="2"/>
      </rPr>
      <t xml:space="preserve">   N/C Income</t>
    </r>
  </si>
  <si>
    <t>PAGE 1</t>
  </si>
  <si>
    <t>PAGE   2</t>
  </si>
  <si>
    <t>PAGE   1</t>
  </si>
  <si>
    <t>SUPPLIES / POSTAGE / PRINTING / COVID PPE</t>
  </si>
  <si>
    <r>
      <t>SOURCE AND PURPOSE OF INCOME:</t>
    </r>
    <r>
      <rPr>
        <sz val="9"/>
        <rFont val="Arial"/>
        <family val="2"/>
      </rPr>
      <t xml:space="preserve">   </t>
    </r>
    <r>
      <rPr>
        <sz val="8"/>
        <rFont val="Arial"/>
        <family val="2"/>
      </rPr>
      <t>(Where was income received from)</t>
    </r>
  </si>
  <si>
    <t>ADDITIONAL INFORMATION                                                                (Purpose of Income)</t>
  </si>
  <si>
    <t>ADDITIONAL INFORMATION (Purpose of Expense)</t>
  </si>
  <si>
    <t>FOR INFORMATION PURPOSES</t>
  </si>
  <si>
    <t>ANNUAL</t>
  </si>
  <si>
    <t>APPROVED  BUDGET</t>
  </si>
  <si>
    <t>NONCHARGEABLE  WORKSHEET</t>
  </si>
  <si>
    <r>
      <t xml:space="preserve">        TOTAL </t>
    </r>
    <r>
      <rPr>
        <b/>
        <sz val="9"/>
        <rFont val="Arial"/>
        <family val="2"/>
      </rPr>
      <t>BUDGETED</t>
    </r>
    <r>
      <rPr>
        <b/>
        <sz val="11"/>
        <rFont val="Arial"/>
        <family val="2"/>
      </rPr>
      <t xml:space="preserve"> INCOME minus TOTAL </t>
    </r>
    <r>
      <rPr>
        <b/>
        <sz val="9"/>
        <rFont val="Arial"/>
        <family val="2"/>
      </rPr>
      <t>BUDGETED</t>
    </r>
    <r>
      <rPr>
        <b/>
        <sz val="11"/>
        <rFont val="Arial"/>
        <family val="2"/>
      </rPr>
      <t xml:space="preserve"> EXPENSES:  </t>
    </r>
  </si>
  <si>
    <r>
      <t xml:space="preserve">         </t>
    </r>
    <r>
      <rPr>
        <b/>
        <sz val="14"/>
        <color theme="1"/>
        <rFont val="Calibri"/>
        <family val="2"/>
        <scheme val="minor"/>
      </rPr>
      <t>EQUALS   ANNUAL REBATE INCOME</t>
    </r>
  </si>
  <si>
    <t>2023-24</t>
  </si>
  <si>
    <t>BANK FEES</t>
  </si>
  <si>
    <t>Approved Budget</t>
  </si>
  <si>
    <t xml:space="preserve"> EXPENSE REGISTER</t>
  </si>
  <si>
    <r>
      <t xml:space="preserve">The approved BUDGET must be filed with the CSEA Statewide* Treasurer              </t>
    </r>
    <r>
      <rPr>
        <b/>
        <u/>
        <sz val="9"/>
        <rFont val="Arial"/>
        <family val="2"/>
      </rPr>
      <t>BY NOVEMBER 1, 2024</t>
    </r>
    <r>
      <rPr>
        <sz val="8"/>
        <rFont val="Arial"/>
        <family val="2"/>
      </rPr>
      <t xml:space="preserve"> </t>
    </r>
  </si>
  <si>
    <t>as of _______2024</t>
  </si>
  <si>
    <t>2024-25</t>
  </si>
  <si>
    <t xml:space="preserve">                    2024-25 BUDGET</t>
  </si>
  <si>
    <t>If less than $0 fill out Sched A, 2024-25 Total Funds Available Worksheet</t>
  </si>
  <si>
    <r>
      <t xml:space="preserve">     </t>
    </r>
    <r>
      <rPr>
        <b/>
        <u/>
        <sz val="9"/>
        <rFont val="Arial"/>
        <family val="2"/>
      </rPr>
      <t>IMPORTANT</t>
    </r>
    <r>
      <rPr>
        <b/>
        <sz val="9"/>
        <rFont val="Arial"/>
        <family val="2"/>
      </rPr>
      <t>: NET NONCHARGEABLE ACTIVITY PROPOSED IN APPROVED 2024-25  BUDGET COLUMN  CANNOT EXCEED  30  %</t>
    </r>
  </si>
  <si>
    <t>This  2024-25 BUDGET COVER PAGE, together with SCHEDULES A &amp; B</t>
  </si>
  <si>
    <r>
      <t xml:space="preserve">The approved BUDGET must be filed with the CSEA Statewide* Treasurer </t>
    </r>
    <r>
      <rPr>
        <b/>
        <u/>
        <sz val="9"/>
        <rFont val="Arial"/>
        <family val="2"/>
      </rPr>
      <t>BY NOVEMBER 1, 2024</t>
    </r>
    <r>
      <rPr>
        <b/>
        <sz val="9"/>
        <rFont val="Arial"/>
        <family val="2"/>
      </rPr>
      <t>.</t>
    </r>
    <r>
      <rPr>
        <sz val="8"/>
        <rFont val="Arial"/>
        <family val="2"/>
      </rPr>
      <t xml:space="preserve">                       </t>
    </r>
  </si>
  <si>
    <r>
      <t xml:space="preserve">The approved BUDGET must be filed with the CSEA Statewide* Treasurer               </t>
    </r>
    <r>
      <rPr>
        <u/>
        <sz val="11"/>
        <color theme="1"/>
        <rFont val="Calibri"/>
        <family val="2"/>
        <scheme val="minor"/>
      </rPr>
      <t>BY NOVEMBER 1, 2024</t>
    </r>
    <r>
      <rPr>
        <sz val="11"/>
        <color theme="1"/>
        <rFont val="Calibri"/>
        <family val="2"/>
        <scheme val="minor"/>
      </rPr>
      <t>.</t>
    </r>
    <r>
      <rPr>
        <sz val="8"/>
        <color theme="1"/>
        <rFont val="Calibri"/>
        <family val="2"/>
        <scheme val="minor"/>
      </rPr>
      <t xml:space="preserve">                    </t>
    </r>
  </si>
  <si>
    <t>Estimate Normal Annual Rebate Income by adding the 2023 Final Rebate to the 2024 Advance Rebate*</t>
  </si>
  <si>
    <r>
      <t xml:space="preserve">              </t>
    </r>
    <r>
      <rPr>
        <b/>
        <sz val="14"/>
        <color theme="1"/>
        <rFont val="Calibri"/>
        <family val="2"/>
        <scheme val="minor"/>
      </rPr>
      <t xml:space="preserve">PLUS     2024 ADVANCE REBATE  </t>
    </r>
  </si>
  <si>
    <t>*If you did not receive any rebates in 2023-24, or did not receive the 2023 or 2024 Advances, please refer to  CSEA's Budget Instructions to determine normal annual rebate income.</t>
  </si>
  <si>
    <t>2024-25 TOTAL FUNDS AVAILABLE   WORKSHEET</t>
  </si>
  <si>
    <t xml:space="preserve">Total of All Bank Accounts as of Sep 30, 2024           $ </t>
  </si>
  <si>
    <t xml:space="preserve"> If Estimated Funds Available are less than $0.00, the Approved 2024-25 Budget must be adjusted.</t>
  </si>
  <si>
    <t>N/C Percentage cannot exceed  30 %   for the 2024 - 2025 Fiscal Year</t>
  </si>
  <si>
    <t>=IF(G39&lt;&gt;0,+G36/(G39+0.00001),"")</t>
  </si>
  <si>
    <t xml:space="preserve">                                            2023 FINAL REBATE</t>
  </si>
  <si>
    <t xml:space="preserve">                2023-24 FINANCIAL REPORT</t>
  </si>
  <si>
    <r>
      <t xml:space="preserve">                 For Fiscal Year Ended: </t>
    </r>
    <r>
      <rPr>
        <b/>
        <u/>
        <sz val="14"/>
        <rFont val="Arial"/>
        <family val="2"/>
      </rPr>
      <t>September 30, 2024</t>
    </r>
  </si>
  <si>
    <r>
      <t xml:space="preserve">The FINANCIAL REPORT must be filed with the CSEA Statewide* Treasurer                </t>
    </r>
    <r>
      <rPr>
        <b/>
        <u/>
        <sz val="9"/>
        <rFont val="Arial"/>
        <family val="2"/>
      </rPr>
      <t>BY JANUARY 1, 2025</t>
    </r>
    <r>
      <rPr>
        <b/>
        <sz val="9"/>
        <rFont val="Arial"/>
        <family val="2"/>
      </rPr>
      <t>.</t>
    </r>
  </si>
  <si>
    <r>
      <t xml:space="preserve">IMPORTANT: Short Form filers are required to submit a  990-N </t>
    </r>
    <r>
      <rPr>
        <b/>
        <i/>
        <sz val="10"/>
        <rFont val="Arial"/>
        <family val="2"/>
      </rPr>
      <t>e-Postcard</t>
    </r>
    <r>
      <rPr>
        <b/>
        <sz val="10"/>
        <rFont val="Arial"/>
        <family val="2"/>
      </rPr>
      <t xml:space="preserve"> to the IRS by  FEBRUARY 15, 2025.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If TOTAL INCOME is normally greater than $50,000 use CSEA's Long Form and file an IRS Form 990 or 990-EZ.</t>
    </r>
    <r>
      <rPr>
        <sz val="10"/>
        <rFont val="Arial"/>
        <family val="2"/>
      </rPr>
      <t xml:space="preserve">              </t>
    </r>
  </si>
  <si>
    <r>
      <t>CLOSING BALANCE</t>
    </r>
    <r>
      <rPr>
        <sz val="12"/>
        <rFont val="Arial"/>
        <family val="2"/>
      </rPr>
      <t xml:space="preserve"> (ALL bank accounts) </t>
    </r>
    <r>
      <rPr>
        <b/>
        <sz val="16"/>
        <rFont val="Arial"/>
        <family val="2"/>
      </rPr>
      <t>AS OF 9/30/2024:</t>
    </r>
  </si>
  <si>
    <t xml:space="preserve">Attach the reconciled SEP 30, 2024 bank statement(s) of all bank accounts to confirm the closing balance above. </t>
  </si>
  <si>
    <r>
      <t>IMPORTANT</t>
    </r>
    <r>
      <rPr>
        <sz val="9"/>
        <rFont val="Arial"/>
        <family val="2"/>
      </rPr>
      <t>:  Nonchargeable spending cannot exceed the annual Statewide Allocation.   For the 2023-24  fiscal year the maximum that could be spent on nonchargeable activity was 30% of total expenses.  If this amount was exceeded during 2023-24 please attach a detailed explanation.  Refer to CSEA's annual Budget mailing for instructions regarding the nonchargeable calculation.</t>
    </r>
  </si>
  <si>
    <t xml:space="preserve">                                       2023-24 AUDIT REPORT</t>
  </si>
  <si>
    <r>
      <t xml:space="preserve">                                For Fiscal Year Ended: </t>
    </r>
    <r>
      <rPr>
        <b/>
        <u/>
        <sz val="14"/>
        <rFont val="Arial"/>
        <family val="2"/>
      </rPr>
      <t>September 30, 2024</t>
    </r>
  </si>
  <si>
    <r>
      <t xml:space="preserve">The AUDIT REPORT must be filed with the CSEA Statewide* Treasurer </t>
    </r>
    <r>
      <rPr>
        <b/>
        <u/>
        <sz val="9"/>
        <rFont val="Arial"/>
        <family val="2"/>
      </rPr>
      <t>BY JANUARY 1, 2025</t>
    </r>
  </si>
  <si>
    <r>
      <t xml:space="preserve"> Calculate the Nonchargeable Activity Percentage using the Worksheet on Schedule (A).  If the percentage  exceeds  .30   (or 30 %)  of TOTAL EXPENSES the APPROVED 2024-25 BUDGET  must be adjusted before it can be presented for approval of the Region, Local or Unit  Executive Board. </t>
    </r>
    <r>
      <rPr>
        <sz val="9"/>
        <rFont val="Arial"/>
        <family val="2"/>
      </rPr>
      <t xml:space="preserve"> </t>
    </r>
  </si>
  <si>
    <t>(Must be the same as CLOSING BALANCE at 9/30/2023 reported on the 2022-23 FINANCIAL REPORT.)</t>
  </si>
  <si>
    <r>
      <t>OPENING BALANCE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(ALL bank accounts) </t>
    </r>
    <r>
      <rPr>
        <b/>
        <sz val="10"/>
        <rFont val="Arial"/>
        <family val="2"/>
      </rPr>
      <t xml:space="preserve">AS OF </t>
    </r>
    <r>
      <rPr>
        <b/>
        <sz val="16"/>
        <rFont val="Arial"/>
        <family val="2"/>
      </rPr>
      <t>10/1/2023:</t>
    </r>
  </si>
  <si>
    <r>
      <t>The total of all honorariums listed below in the</t>
    </r>
    <r>
      <rPr>
        <b/>
        <sz val="10"/>
        <rFont val="Arial"/>
        <family val="2"/>
      </rPr>
      <t xml:space="preserve"> APPROVED 2024-25 BUDGET </t>
    </r>
    <r>
      <rPr>
        <b/>
        <sz val="12"/>
        <rFont val="Arial"/>
        <family val="2"/>
      </rPr>
      <t>column MUST EQUAL the amount proposed on the</t>
    </r>
    <r>
      <rPr>
        <b/>
        <sz val="10"/>
        <rFont val="Arial"/>
        <family val="2"/>
      </rPr>
      <t xml:space="preserve"> COVER PAGE</t>
    </r>
    <r>
      <rPr>
        <b/>
        <sz val="12"/>
        <rFont val="Arial"/>
        <family val="2"/>
      </rPr>
      <t xml:space="preserve"> for </t>
    </r>
    <r>
      <rPr>
        <b/>
        <sz val="10"/>
        <rFont val="Arial"/>
        <family val="2"/>
      </rPr>
      <t>HONORARIUMS</t>
    </r>
    <r>
      <rPr>
        <b/>
        <sz val="12"/>
        <rFont val="Arial"/>
        <family val="2"/>
      </rPr>
      <t xml:space="preserve">     (If honorariums are not paid enter 'N/A').</t>
    </r>
  </si>
  <si>
    <r>
      <t xml:space="preserve">The establishment of any honorarium or change in the amount of an existing honorarium must have been authorized by the Local/Unit’s Executive Board, and a copy of the resolution submitted to the CSEA Statewide Treasurer, </t>
    </r>
    <r>
      <rPr>
        <b/>
        <sz val="9"/>
        <rFont val="Arial"/>
        <family val="2"/>
      </rPr>
      <t xml:space="preserve">on or before November 1st </t>
    </r>
    <r>
      <rPr>
        <sz val="9"/>
        <rFont val="Arial"/>
        <family val="2"/>
      </rPr>
      <t xml:space="preserve"> of the year preceding an election.  These changes </t>
    </r>
    <r>
      <rPr>
        <b/>
        <sz val="9"/>
        <rFont val="Arial"/>
        <family val="2"/>
      </rPr>
      <t>SHALL NOT TAKE EFFECT until after the intervening election has occurred.</t>
    </r>
  </si>
  <si>
    <t>CSEA WORKSHPS/ EDUC/CONF</t>
  </si>
  <si>
    <t>CSEA WORKSHOPS/EDUCATION/CONFERENCES</t>
  </si>
  <si>
    <r>
      <t>CSEA WORKSHOPS/EDUCATION/CONFERENCES see</t>
    </r>
    <r>
      <rPr>
        <sz val="7"/>
        <rFont val="Arial"/>
        <family val="2"/>
      </rPr>
      <t xml:space="preserve"> SCHED 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</si>
</sst>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m/d/yyyy;@"/>
    <numFmt numFmtId="165" formatCode="#,##0.00_);\(#,##0.00\);"/>
    <numFmt numFmtId="166" formatCode="m/d"/>
    <numFmt numFmtId="167" formatCode="[$-409]d\-mmm;@"/>
    <numFmt numFmtId="168" formatCode="0.0%"/>
  </numFmts>
  <fonts count="9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u/>
      <sz val="8"/>
      <name val="Arial"/>
      <family val="2"/>
    </font>
    <font>
      <sz val="10"/>
      <name val="Times New Roman"/>
      <family val="1"/>
    </font>
    <font>
      <sz val="16"/>
      <name val="Times New Roman"/>
      <family val="1"/>
    </font>
    <font>
      <b/>
      <u/>
      <sz val="9"/>
      <name val="Arial"/>
      <family val="2"/>
    </font>
    <font>
      <b/>
      <sz val="18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u/>
      <sz val="8"/>
      <name val="Arial"/>
      <family val="2"/>
    </font>
    <font>
      <b/>
      <sz val="18"/>
      <name val="Arial"/>
      <family val="2"/>
    </font>
    <font>
      <vertAlign val="subscript"/>
      <sz val="12"/>
      <name val="Arial"/>
      <family val="2"/>
    </font>
    <font>
      <b/>
      <vertAlign val="subscript"/>
      <sz val="14"/>
      <name val="Arial"/>
      <family val="2"/>
    </font>
    <font>
      <vertAlign val="subscript"/>
      <sz val="14"/>
      <name val="Arial"/>
      <family val="2"/>
    </font>
    <font>
      <b/>
      <sz val="6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sz val="9.5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i/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indexed="63"/>
      <name val="Arial"/>
      <family val="2"/>
    </font>
    <font>
      <u/>
      <sz val="12"/>
      <name val="Arial"/>
      <family val="2"/>
    </font>
    <font>
      <vertAlign val="subscript"/>
      <sz val="11"/>
      <name val="Arial"/>
      <family val="2"/>
    </font>
    <font>
      <sz val="8"/>
      <color indexed="23"/>
      <name val="Arial"/>
      <family val="2"/>
    </font>
    <font>
      <sz val="8"/>
      <color indexed="63"/>
      <name val="Arial"/>
      <family val="2"/>
    </font>
    <font>
      <vertAlign val="subscript"/>
      <sz val="9"/>
      <name val="Arial"/>
      <family val="2"/>
    </font>
    <font>
      <i/>
      <vertAlign val="superscript"/>
      <sz val="10"/>
      <name val="Arial"/>
      <family val="2"/>
    </font>
    <font>
      <b/>
      <sz val="20"/>
      <name val="Arial"/>
      <family val="2"/>
    </font>
    <font>
      <u/>
      <sz val="9"/>
      <name val="Arial"/>
      <family val="2"/>
    </font>
    <font>
      <b/>
      <vertAlign val="subscript"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9"/>
      <name val="Arial"/>
      <family val="2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6"/>
      <name val="Times New Roman"/>
      <family val="1"/>
    </font>
    <font>
      <sz val="16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sz val="18"/>
      <name val="Arial"/>
      <family val="2"/>
    </font>
    <font>
      <sz val="16"/>
      <color theme="1"/>
      <name val="Calibri"/>
      <family val="2"/>
      <scheme val="minor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8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name val="Calibri"/>
      <family val="2"/>
    </font>
    <font>
      <b/>
      <i/>
      <sz val="14"/>
      <name val="Arial"/>
      <family val="2"/>
    </font>
    <font>
      <b/>
      <sz val="11"/>
      <name val="Calibri"/>
      <family val="2"/>
    </font>
    <font>
      <b/>
      <i/>
      <sz val="16"/>
      <name val="Arial"/>
      <family val="2"/>
    </font>
    <font>
      <sz val="14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4">
    <xf numFmtId="0" fontId="0" fillId="0" borderId="0" xfId="0"/>
    <xf numFmtId="0" fontId="1" fillId="0" borderId="0" xfId="1"/>
    <xf numFmtId="3" fontId="1" fillId="0" borderId="19" xfId="1" applyNumberFormat="1" applyBorder="1"/>
    <xf numFmtId="3" fontId="1" fillId="0" borderId="23" xfId="1" applyNumberFormat="1" applyBorder="1"/>
    <xf numFmtId="3" fontId="1" fillId="0" borderId="24" xfId="1" applyNumberFormat="1" applyBorder="1"/>
    <xf numFmtId="0" fontId="13" fillId="0" borderId="19" xfId="1" applyFont="1" applyBorder="1" applyAlignment="1">
      <alignment horizontal="right"/>
    </xf>
    <xf numFmtId="3" fontId="1" fillId="0" borderId="25" xfId="1" applyNumberFormat="1" applyBorder="1"/>
    <xf numFmtId="3" fontId="1" fillId="0" borderId="25" xfId="1" applyNumberFormat="1" applyBorder="1" applyProtection="1">
      <protection locked="0"/>
    </xf>
    <xf numFmtId="3" fontId="1" fillId="0" borderId="26" xfId="1" applyNumberFormat="1" applyBorder="1" applyProtection="1">
      <protection locked="0"/>
    </xf>
    <xf numFmtId="3" fontId="1" fillId="0" borderId="27" xfId="1" applyNumberFormat="1" applyBorder="1" applyProtection="1">
      <protection locked="0"/>
    </xf>
    <xf numFmtId="0" fontId="4" fillId="0" borderId="25" xfId="1" applyFont="1" applyBorder="1"/>
    <xf numFmtId="3" fontId="1" fillId="0" borderId="28" xfId="1" applyNumberFormat="1" applyBorder="1"/>
    <xf numFmtId="3" fontId="1" fillId="0" borderId="28" xfId="1" applyNumberFormat="1" applyBorder="1" applyProtection="1">
      <protection locked="0"/>
    </xf>
    <xf numFmtId="3" fontId="1" fillId="0" borderId="5" xfId="1" applyNumberFormat="1" applyBorder="1" applyProtection="1">
      <protection locked="0"/>
    </xf>
    <xf numFmtId="3" fontId="1" fillId="0" borderId="29" xfId="1" applyNumberFormat="1" applyBorder="1" applyProtection="1">
      <protection locked="0"/>
    </xf>
    <xf numFmtId="0" fontId="10" fillId="0" borderId="28" xfId="1" applyFont="1" applyBorder="1"/>
    <xf numFmtId="3" fontId="1" fillId="0" borderId="30" xfId="1" applyNumberFormat="1" applyBorder="1"/>
    <xf numFmtId="3" fontId="1" fillId="0" borderId="30" xfId="1" applyNumberFormat="1" applyBorder="1" applyProtection="1">
      <protection locked="0"/>
    </xf>
    <xf numFmtId="3" fontId="1" fillId="0" borderId="8" xfId="1" applyNumberFormat="1" applyBorder="1" applyProtection="1">
      <protection locked="0"/>
    </xf>
    <xf numFmtId="3" fontId="1" fillId="0" borderId="31" xfId="1" applyNumberFormat="1" applyBorder="1" applyProtection="1">
      <protection locked="0"/>
    </xf>
    <xf numFmtId="0" fontId="10" fillId="0" borderId="30" xfId="1" applyFont="1" applyBorder="1"/>
    <xf numFmtId="164" fontId="4" fillId="0" borderId="34" xfId="1" applyNumberFormat="1" applyFont="1" applyBorder="1" applyAlignment="1">
      <alignment horizontal="center" vertical="center"/>
    </xf>
    <xf numFmtId="164" fontId="1" fillId="0" borderId="36" xfId="1" applyNumberFormat="1" applyBorder="1" applyAlignment="1">
      <alignment horizontal="center" vertical="center"/>
    </xf>
    <xf numFmtId="164" fontId="1" fillId="0" borderId="39" xfId="1" applyNumberFormat="1" applyBorder="1" applyAlignment="1">
      <alignment horizontal="center"/>
    </xf>
    <xf numFmtId="3" fontId="1" fillId="0" borderId="49" xfId="1" applyNumberFormat="1" applyBorder="1" applyProtection="1">
      <protection locked="0"/>
    </xf>
    <xf numFmtId="3" fontId="1" fillId="0" borderId="50" xfId="1" applyNumberFormat="1" applyBorder="1" applyProtection="1">
      <protection locked="0"/>
    </xf>
    <xf numFmtId="3" fontId="1" fillId="0" borderId="51" xfId="1" applyNumberFormat="1" applyBorder="1" applyProtection="1">
      <protection locked="0"/>
    </xf>
    <xf numFmtId="0" fontId="10" fillId="0" borderId="16" xfId="1" applyFont="1" applyBorder="1" applyAlignment="1">
      <alignment vertical="top"/>
    </xf>
    <xf numFmtId="0" fontId="23" fillId="0" borderId="0" xfId="1" applyFont="1" applyAlignment="1">
      <alignment horizontal="center" vertical="center" wrapText="1"/>
    </xf>
    <xf numFmtId="164" fontId="14" fillId="0" borderId="37" xfId="1" applyNumberFormat="1" applyFont="1" applyBorder="1" applyAlignment="1">
      <alignment horizontal="center"/>
    </xf>
    <xf numFmtId="164" fontId="14" fillId="0" borderId="18" xfId="1" applyNumberFormat="1" applyFont="1" applyBorder="1" applyAlignment="1">
      <alignment horizontal="center" vertical="center"/>
    </xf>
    <xf numFmtId="3" fontId="1" fillId="0" borderId="42" xfId="1" applyNumberFormat="1" applyBorder="1" applyProtection="1">
      <protection locked="0"/>
    </xf>
    <xf numFmtId="0" fontId="10" fillId="0" borderId="0" xfId="1" applyFont="1" applyAlignment="1">
      <alignment vertical="top"/>
    </xf>
    <xf numFmtId="3" fontId="23" fillId="0" borderId="0" xfId="1" applyNumberFormat="1" applyFont="1" applyAlignment="1">
      <alignment horizontal="center" vertical="center" wrapText="1"/>
    </xf>
    <xf numFmtId="0" fontId="10" fillId="0" borderId="0" xfId="1" applyFont="1"/>
    <xf numFmtId="0" fontId="28" fillId="0" borderId="0" xfId="1" applyFont="1" applyAlignment="1">
      <alignment horizontal="left"/>
    </xf>
    <xf numFmtId="0" fontId="6" fillId="0" borderId="65" xfId="1" applyFont="1" applyBorder="1" applyAlignment="1">
      <alignment horizontal="right"/>
    </xf>
    <xf numFmtId="4" fontId="1" fillId="0" borderId="0" xfId="1" applyNumberFormat="1"/>
    <xf numFmtId="4" fontId="32" fillId="0" borderId="23" xfId="1" applyNumberFormat="1" applyFont="1" applyBorder="1" applyAlignment="1">
      <alignment vertical="center"/>
    </xf>
    <xf numFmtId="0" fontId="1" fillId="0" borderId="23" xfId="1" applyBorder="1" applyAlignment="1">
      <alignment vertical="center"/>
    </xf>
    <xf numFmtId="0" fontId="23" fillId="0" borderId="23" xfId="1" applyFont="1" applyBorder="1" applyAlignment="1">
      <alignment horizontal="right" vertical="center"/>
    </xf>
    <xf numFmtId="4" fontId="32" fillId="0" borderId="19" xfId="1" applyNumberFormat="1" applyFont="1" applyBorder="1" applyAlignment="1">
      <alignment vertical="center"/>
    </xf>
    <xf numFmtId="0" fontId="23" fillId="0" borderId="1" xfId="1" applyFont="1" applyBorder="1" applyAlignment="1">
      <alignment horizontal="right"/>
    </xf>
    <xf numFmtId="0" fontId="4" fillId="0" borderId="4" xfId="1" applyFont="1" applyBorder="1"/>
    <xf numFmtId="0" fontId="4" fillId="0" borderId="7" xfId="1" applyFont="1" applyBorder="1"/>
    <xf numFmtId="4" fontId="1" fillId="0" borderId="13" xfId="1" applyNumberFormat="1" applyBorder="1"/>
    <xf numFmtId="0" fontId="23" fillId="0" borderId="13" xfId="1" applyFont="1" applyBorder="1" applyAlignment="1">
      <alignment vertical="center"/>
    </xf>
    <xf numFmtId="0" fontId="23" fillId="0" borderId="15" xfId="1" applyFont="1" applyBorder="1" applyAlignment="1">
      <alignment horizontal="right"/>
    </xf>
    <xf numFmtId="4" fontId="6" fillId="0" borderId="20" xfId="1" applyNumberFormat="1" applyFont="1" applyBorder="1" applyProtection="1">
      <protection locked="0"/>
    </xf>
    <xf numFmtId="0" fontId="4" fillId="0" borderId="20" xfId="1" applyFont="1" applyBorder="1"/>
    <xf numFmtId="4" fontId="32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" fontId="4" fillId="0" borderId="32" xfId="1" applyNumberFormat="1" applyFont="1" applyBorder="1" applyAlignment="1">
      <alignment horizontal="center" vertical="top"/>
    </xf>
    <xf numFmtId="0" fontId="32" fillId="0" borderId="0" xfId="1" applyFont="1" applyAlignment="1">
      <alignment horizontal="left" vertical="center"/>
    </xf>
    <xf numFmtId="0" fontId="20" fillId="0" borderId="0" xfId="1" applyFont="1" applyAlignment="1">
      <alignment horizontal="center"/>
    </xf>
    <xf numFmtId="0" fontId="20" fillId="0" borderId="0" xfId="1" applyFont="1"/>
    <xf numFmtId="0" fontId="32" fillId="0" borderId="0" xfId="1" applyFont="1" applyAlignment="1">
      <alignment vertical="center"/>
    </xf>
    <xf numFmtId="0" fontId="17" fillId="0" borderId="0" xfId="1" applyFont="1" applyAlignment="1">
      <alignment vertical="top"/>
    </xf>
    <xf numFmtId="0" fontId="1" fillId="0" borderId="0" xfId="1" applyAlignment="1">
      <alignment horizontal="center" vertical="center" wrapText="1"/>
    </xf>
    <xf numFmtId="0" fontId="13" fillId="0" borderId="12" xfId="1" applyFont="1" applyBorder="1" applyAlignment="1">
      <alignment horizontal="justify" vertical="center" wrapText="1"/>
    </xf>
    <xf numFmtId="0" fontId="1" fillId="0" borderId="22" xfId="1" applyBorder="1"/>
    <xf numFmtId="0" fontId="1" fillId="0" borderId="6" xfId="1" applyBorder="1"/>
    <xf numFmtId="0" fontId="34" fillId="0" borderId="6" xfId="1" applyFont="1" applyBorder="1"/>
    <xf numFmtId="0" fontId="1" fillId="0" borderId="3" xfId="1" applyBorder="1"/>
    <xf numFmtId="0" fontId="13" fillId="0" borderId="46" xfId="1" applyFont="1" applyBorder="1" applyAlignment="1">
      <alignment horizontal="left" vertical="center" wrapText="1"/>
    </xf>
    <xf numFmtId="0" fontId="13" fillId="0" borderId="19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 wrapText="1"/>
    </xf>
    <xf numFmtId="0" fontId="10" fillId="0" borderId="42" xfId="1" applyFont="1" applyBorder="1" applyProtection="1">
      <protection locked="0"/>
    </xf>
    <xf numFmtId="0" fontId="1" fillId="0" borderId="42" xfId="1" applyBorder="1" applyProtection="1">
      <protection locked="0"/>
    </xf>
    <xf numFmtId="0" fontId="10" fillId="0" borderId="28" xfId="1" applyFont="1" applyBorder="1" applyProtection="1">
      <protection locked="0"/>
    </xf>
    <xf numFmtId="0" fontId="1" fillId="0" borderId="28" xfId="1" applyBorder="1" applyProtection="1">
      <protection locked="0"/>
    </xf>
    <xf numFmtId="0" fontId="1" fillId="0" borderId="6" xfId="1" applyBorder="1" applyAlignment="1">
      <alignment horizontal="left"/>
    </xf>
    <xf numFmtId="0" fontId="10" fillId="0" borderId="28" xfId="1" applyFont="1" applyBorder="1" applyAlignment="1" applyProtection="1">
      <alignment horizontal="left"/>
      <protection locked="0"/>
    </xf>
    <xf numFmtId="0" fontId="1" fillId="0" borderId="28" xfId="1" applyBorder="1" applyAlignment="1" applyProtection="1">
      <alignment horizontal="left"/>
      <protection locked="0"/>
    </xf>
    <xf numFmtId="0" fontId="1" fillId="0" borderId="28" xfId="1" applyBorder="1" applyAlignment="1" applyProtection="1">
      <alignment horizontal="center"/>
      <protection locked="0"/>
    </xf>
    <xf numFmtId="0" fontId="1" fillId="0" borderId="28" xfId="1" applyBorder="1"/>
    <xf numFmtId="0" fontId="37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9" fillId="0" borderId="16" xfId="1" applyFont="1" applyBorder="1" applyAlignment="1">
      <alignment horizontal="center"/>
    </xf>
    <xf numFmtId="0" fontId="40" fillId="0" borderId="16" xfId="1" applyFont="1" applyBorder="1" applyAlignment="1">
      <alignment horizontal="center"/>
    </xf>
    <xf numFmtId="0" fontId="40" fillId="0" borderId="16" xfId="1" applyFont="1" applyBorder="1"/>
    <xf numFmtId="0" fontId="1" fillId="0" borderId="76" xfId="1" applyBorder="1"/>
    <xf numFmtId="0" fontId="41" fillId="0" borderId="76" xfId="1" applyFont="1" applyBorder="1"/>
    <xf numFmtId="0" fontId="1" fillId="3" borderId="77" xfId="1" applyFill="1" applyBorder="1"/>
    <xf numFmtId="0" fontId="28" fillId="0" borderId="8" xfId="1" applyFont="1" applyBorder="1" applyAlignment="1">
      <alignment horizontal="center"/>
    </xf>
    <xf numFmtId="0" fontId="28" fillId="0" borderId="7" xfId="1" applyFont="1" applyBorder="1" applyAlignment="1">
      <alignment horizontal="center"/>
    </xf>
    <xf numFmtId="165" fontId="41" fillId="0" borderId="8" xfId="1" applyNumberFormat="1" applyFont="1" applyBorder="1" applyProtection="1">
      <protection locked="0"/>
    </xf>
    <xf numFmtId="4" fontId="41" fillId="0" borderId="8" xfId="1" applyNumberFormat="1" applyFont="1" applyBorder="1" applyProtection="1">
      <protection locked="0"/>
    </xf>
    <xf numFmtId="0" fontId="4" fillId="0" borderId="0" xfId="1" applyFont="1"/>
    <xf numFmtId="165" fontId="41" fillId="0" borderId="2" xfId="1" applyNumberFormat="1" applyFont="1" applyBorder="1" applyProtection="1">
      <protection locked="0"/>
    </xf>
    <xf numFmtId="0" fontId="44" fillId="0" borderId="0" xfId="1" applyFont="1" applyProtection="1">
      <protection locked="0"/>
    </xf>
    <xf numFmtId="0" fontId="45" fillId="0" borderId="0" xfId="1" applyFont="1" applyProtection="1">
      <protection locked="0"/>
    </xf>
    <xf numFmtId="0" fontId="45" fillId="0" borderId="13" xfId="1" applyFont="1" applyBorder="1"/>
    <xf numFmtId="0" fontId="44" fillId="0" borderId="0" xfId="1" applyFont="1"/>
    <xf numFmtId="0" fontId="45" fillId="0" borderId="0" xfId="1" applyFont="1"/>
    <xf numFmtId="0" fontId="1" fillId="0" borderId="16" xfId="1" applyBorder="1"/>
    <xf numFmtId="0" fontId="41" fillId="0" borderId="16" xfId="1" applyFont="1" applyBorder="1"/>
    <xf numFmtId="0" fontId="1" fillId="0" borderId="11" xfId="1" applyBorder="1"/>
    <xf numFmtId="0" fontId="28" fillId="0" borderId="21" xfId="1" applyFont="1" applyBorder="1" applyAlignment="1">
      <alignment horizontal="center"/>
    </xf>
    <xf numFmtId="0" fontId="28" fillId="0" borderId="20" xfId="1" applyFont="1" applyBorder="1" applyAlignment="1">
      <alignment horizontal="center"/>
    </xf>
    <xf numFmtId="0" fontId="41" fillId="0" borderId="0" xfId="1" applyFont="1"/>
    <xf numFmtId="0" fontId="41" fillId="0" borderId="13" xfId="1" applyFont="1" applyBorder="1"/>
    <xf numFmtId="0" fontId="1" fillId="0" borderId="10" xfId="1" applyBorder="1"/>
    <xf numFmtId="0" fontId="46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6" fillId="0" borderId="0" xfId="1" applyFont="1"/>
    <xf numFmtId="0" fontId="1" fillId="0" borderId="13" xfId="1" applyBorder="1"/>
    <xf numFmtId="0" fontId="41" fillId="0" borderId="8" xfId="1" applyFont="1" applyBorder="1" applyProtection="1">
      <protection locked="0"/>
    </xf>
    <xf numFmtId="0" fontId="41" fillId="0" borderId="5" xfId="1" applyFont="1" applyBorder="1" applyProtection="1">
      <protection locked="0"/>
    </xf>
    <xf numFmtId="49" fontId="28" fillId="0" borderId="14" xfId="1" applyNumberFormat="1" applyFont="1" applyBorder="1"/>
    <xf numFmtId="0" fontId="28" fillId="0" borderId="0" xfId="1" applyFont="1" applyAlignment="1">
      <alignment horizontal="right"/>
    </xf>
    <xf numFmtId="0" fontId="1" fillId="0" borderId="0" xfId="1" applyAlignment="1">
      <alignment vertical="top"/>
    </xf>
    <xf numFmtId="0" fontId="47" fillId="0" borderId="0" xfId="1" applyFont="1" applyAlignment="1">
      <alignment horizontal="center" vertical="center"/>
    </xf>
    <xf numFmtId="0" fontId="1" fillId="0" borderId="8" xfId="1" applyBorder="1"/>
    <xf numFmtId="0" fontId="1" fillId="0" borderId="7" xfId="1" applyBorder="1"/>
    <xf numFmtId="14" fontId="1" fillId="0" borderId="0" xfId="1" applyNumberFormat="1"/>
    <xf numFmtId="43" fontId="1" fillId="0" borderId="0" xfId="1" applyNumberFormat="1"/>
    <xf numFmtId="0" fontId="4" fillId="0" borderId="0" xfId="1" applyFont="1" applyAlignment="1">
      <alignment horizontal="right" vertical="top"/>
    </xf>
    <xf numFmtId="0" fontId="48" fillId="0" borderId="0" xfId="1" applyFont="1" applyAlignment="1">
      <alignment horizontal="center" vertical="center"/>
    </xf>
    <xf numFmtId="166" fontId="15" fillId="0" borderId="0" xfId="1" applyNumberFormat="1" applyFont="1"/>
    <xf numFmtId="0" fontId="1" fillId="0" borderId="0" xfId="1" applyAlignment="1">
      <alignment horizontal="center" vertical="center"/>
    </xf>
    <xf numFmtId="43" fontId="10" fillId="0" borderId="0" xfId="1" applyNumberFormat="1" applyFont="1" applyAlignment="1">
      <alignment horizontal="right"/>
    </xf>
    <xf numFmtId="0" fontId="1" fillId="0" borderId="0" xfId="1" applyAlignment="1">
      <alignment horizontal="center" vertical="top"/>
    </xf>
    <xf numFmtId="43" fontId="1" fillId="0" borderId="0" xfId="1" applyNumberFormat="1" applyAlignment="1">
      <alignment vertical="center"/>
    </xf>
    <xf numFmtId="43" fontId="10" fillId="0" borderId="0" xfId="1" applyNumberFormat="1" applyFont="1" applyAlignment="1">
      <alignment horizontal="right" vertical="center"/>
    </xf>
    <xf numFmtId="43" fontId="1" fillId="0" borderId="16" xfId="1" applyNumberFormat="1" applyBorder="1" applyProtection="1">
      <protection locked="0"/>
    </xf>
    <xf numFmtId="0" fontId="1" fillId="0" borderId="16" xfId="1" applyBorder="1" applyProtection="1">
      <protection locked="0"/>
    </xf>
    <xf numFmtId="43" fontId="4" fillId="0" borderId="0" xfId="1" applyNumberFormat="1" applyFont="1" applyAlignment="1">
      <alignment horizontal="right"/>
    </xf>
    <xf numFmtId="0" fontId="4" fillId="0" borderId="0" xfId="1" applyFont="1" applyAlignment="1">
      <alignment vertical="top"/>
    </xf>
    <xf numFmtId="0" fontId="4" fillId="0" borderId="62" xfId="1" applyFont="1" applyBorder="1" applyAlignment="1">
      <alignment horizontal="center"/>
    </xf>
    <xf numFmtId="43" fontId="1" fillId="3" borderId="78" xfId="1" applyNumberFormat="1" applyFill="1" applyBorder="1"/>
    <xf numFmtId="0" fontId="4" fillId="0" borderId="34" xfId="1" applyFont="1" applyBorder="1" applyAlignment="1">
      <alignment horizontal="center" vertical="top"/>
    </xf>
    <xf numFmtId="43" fontId="4" fillId="3" borderId="56" xfId="1" applyNumberFormat="1" applyFont="1" applyFill="1" applyBorder="1" applyAlignment="1">
      <alignment horizontal="center" vertical="top"/>
    </xf>
    <xf numFmtId="43" fontId="4" fillId="0" borderId="34" xfId="1" applyNumberFormat="1" applyFont="1" applyBorder="1" applyAlignment="1">
      <alignment horizontal="center" vertical="top"/>
    </xf>
    <xf numFmtId="43" fontId="4" fillId="0" borderId="79" xfId="1" applyNumberFormat="1" applyFont="1" applyBorder="1" applyAlignment="1">
      <alignment horizontal="center" vertical="top"/>
    </xf>
    <xf numFmtId="0" fontId="1" fillId="0" borderId="51" xfId="1" applyBorder="1"/>
    <xf numFmtId="167" fontId="1" fillId="0" borderId="80" xfId="1" applyNumberFormat="1" applyBorder="1" applyProtection="1">
      <protection locked="0"/>
    </xf>
    <xf numFmtId="43" fontId="1" fillId="0" borderId="80" xfId="1" applyNumberFormat="1" applyBorder="1" applyProtection="1">
      <protection locked="0"/>
    </xf>
    <xf numFmtId="43" fontId="1" fillId="3" borderId="31" xfId="1" applyNumberFormat="1" applyFill="1" applyBorder="1" applyProtection="1">
      <protection locked="0"/>
    </xf>
    <xf numFmtId="0" fontId="1" fillId="0" borderId="80" xfId="1" applyBorder="1" applyProtection="1">
      <protection locked="0"/>
    </xf>
    <xf numFmtId="43" fontId="1" fillId="0" borderId="31" xfId="1" applyNumberFormat="1" applyBorder="1" applyProtection="1">
      <protection locked="0"/>
    </xf>
    <xf numFmtId="43" fontId="1" fillId="0" borderId="45" xfId="1" applyNumberFormat="1" applyBorder="1" applyProtection="1">
      <protection locked="0"/>
    </xf>
    <xf numFmtId="43" fontId="1" fillId="0" borderId="51" xfId="1" applyNumberFormat="1" applyBorder="1" applyProtection="1">
      <protection locked="0"/>
    </xf>
    <xf numFmtId="43" fontId="1" fillId="0" borderId="71" xfId="1" applyNumberFormat="1" applyBorder="1" applyProtection="1">
      <protection locked="0"/>
    </xf>
    <xf numFmtId="0" fontId="1" fillId="0" borderId="50" xfId="1" applyBorder="1"/>
    <xf numFmtId="14" fontId="1" fillId="0" borderId="53" xfId="1" applyNumberFormat="1" applyBorder="1" applyProtection="1">
      <protection locked="0"/>
    </xf>
    <xf numFmtId="43" fontId="1" fillId="0" borderId="53" xfId="1" applyNumberFormat="1" applyBorder="1" applyProtection="1">
      <protection locked="0"/>
    </xf>
    <xf numFmtId="43" fontId="1" fillId="3" borderId="29" xfId="1" applyNumberFormat="1" applyFill="1" applyBorder="1" applyProtection="1">
      <protection locked="0"/>
    </xf>
    <xf numFmtId="0" fontId="1" fillId="0" borderId="53" xfId="1" applyBorder="1" applyProtection="1">
      <protection locked="0"/>
    </xf>
    <xf numFmtId="43" fontId="1" fillId="0" borderId="29" xfId="1" applyNumberFormat="1" applyBorder="1" applyProtection="1">
      <protection locked="0"/>
    </xf>
    <xf numFmtId="43" fontId="1" fillId="0" borderId="44" xfId="1" applyNumberFormat="1" applyBorder="1" applyProtection="1">
      <protection locked="0"/>
    </xf>
    <xf numFmtId="43" fontId="1" fillId="0" borderId="50" xfId="1" applyNumberFormat="1" applyBorder="1" applyProtection="1">
      <protection locked="0"/>
    </xf>
    <xf numFmtId="43" fontId="1" fillId="0" borderId="72" xfId="1" applyNumberFormat="1" applyBorder="1" applyProtection="1">
      <protection locked="0"/>
    </xf>
    <xf numFmtId="0" fontId="1" fillId="0" borderId="49" xfId="1" applyBorder="1"/>
    <xf numFmtId="14" fontId="1" fillId="0" borderId="82" xfId="1" applyNumberFormat="1" applyBorder="1" applyProtection="1">
      <protection locked="0"/>
    </xf>
    <xf numFmtId="43" fontId="1" fillId="0" borderId="82" xfId="1" applyNumberFormat="1" applyBorder="1" applyProtection="1">
      <protection locked="0"/>
    </xf>
    <xf numFmtId="43" fontId="1" fillId="3" borderId="27" xfId="1" applyNumberFormat="1" applyFill="1" applyBorder="1" applyProtection="1">
      <protection locked="0"/>
    </xf>
    <xf numFmtId="0" fontId="1" fillId="0" borderId="82" xfId="1" applyBorder="1" applyProtection="1">
      <protection locked="0"/>
    </xf>
    <xf numFmtId="43" fontId="1" fillId="0" borderId="27" xfId="1" applyNumberFormat="1" applyBorder="1" applyProtection="1">
      <protection locked="0"/>
    </xf>
    <xf numFmtId="43" fontId="1" fillId="0" borderId="43" xfId="1" applyNumberFormat="1" applyBorder="1" applyProtection="1">
      <protection locked="0"/>
    </xf>
    <xf numFmtId="43" fontId="1" fillId="0" borderId="61" xfId="1" applyNumberFormat="1" applyBorder="1" applyProtection="1">
      <protection locked="0"/>
    </xf>
    <xf numFmtId="43" fontId="1" fillId="0" borderId="83" xfId="1" applyNumberFormat="1" applyBorder="1" applyProtection="1">
      <protection locked="0"/>
    </xf>
    <xf numFmtId="43" fontId="1" fillId="0" borderId="73" xfId="1" applyNumberFormat="1" applyBorder="1" applyProtection="1">
      <protection locked="0"/>
    </xf>
    <xf numFmtId="0" fontId="1" fillId="0" borderId="47" xfId="1" applyBorder="1"/>
    <xf numFmtId="14" fontId="1" fillId="0" borderId="84" xfId="1" applyNumberFormat="1" applyBorder="1"/>
    <xf numFmtId="39" fontId="1" fillId="0" borderId="84" xfId="1" applyNumberFormat="1" applyBorder="1"/>
    <xf numFmtId="43" fontId="1" fillId="3" borderId="24" xfId="1" applyNumberFormat="1" applyFill="1" applyBorder="1"/>
    <xf numFmtId="0" fontId="1" fillId="3" borderId="84" xfId="1" applyFill="1" applyBorder="1"/>
    <xf numFmtId="43" fontId="1" fillId="3" borderId="84" xfId="1" applyNumberFormat="1" applyFill="1" applyBorder="1"/>
    <xf numFmtId="0" fontId="1" fillId="0" borderId="84" xfId="1" applyBorder="1"/>
    <xf numFmtId="167" fontId="1" fillId="0" borderId="0" xfId="1" applyNumberFormat="1"/>
    <xf numFmtId="39" fontId="1" fillId="0" borderId="47" xfId="1" applyNumberFormat="1" applyBorder="1"/>
    <xf numFmtId="39" fontId="1" fillId="0" borderId="87" xfId="1" applyNumberFormat="1" applyBorder="1"/>
    <xf numFmtId="0" fontId="1" fillId="0" borderId="19" xfId="1" applyBorder="1" applyProtection="1">
      <protection locked="0"/>
    </xf>
    <xf numFmtId="0" fontId="4" fillId="0" borderId="9" xfId="1" applyFont="1" applyBorder="1"/>
    <xf numFmtId="0" fontId="23" fillId="0" borderId="12" xfId="1" applyFont="1" applyBorder="1" applyAlignment="1">
      <alignment vertical="center"/>
    </xf>
    <xf numFmtId="0" fontId="4" fillId="0" borderId="6" xfId="1" applyFont="1" applyBorder="1"/>
    <xf numFmtId="0" fontId="23" fillId="0" borderId="3" xfId="1" applyFont="1" applyBorder="1" applyAlignment="1">
      <alignment horizontal="right" indent="1"/>
    </xf>
    <xf numFmtId="3" fontId="1" fillId="0" borderId="72" xfId="1" applyNumberFormat="1" applyBorder="1" applyProtection="1">
      <protection locked="0"/>
    </xf>
    <xf numFmtId="3" fontId="25" fillId="0" borderId="41" xfId="1" applyNumberFormat="1" applyFont="1" applyBorder="1"/>
    <xf numFmtId="0" fontId="2" fillId="0" borderId="0" xfId="1" applyFont="1" applyAlignment="1">
      <alignment horizontal="right" indent="1"/>
    </xf>
    <xf numFmtId="0" fontId="23" fillId="0" borderId="0" xfId="1" applyFont="1" applyAlignment="1">
      <alignment horizontal="right" wrapText="1" indent="1"/>
    </xf>
    <xf numFmtId="3" fontId="1" fillId="0" borderId="19" xfId="1" applyNumberFormat="1" applyBorder="1" applyProtection="1">
      <protection locked="0"/>
    </xf>
    <xf numFmtId="3" fontId="25" fillId="0" borderId="19" xfId="1" applyNumberFormat="1" applyFont="1" applyBorder="1" applyProtection="1">
      <protection locked="0"/>
    </xf>
    <xf numFmtId="3" fontId="35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vertical="center"/>
    </xf>
    <xf numFmtId="0" fontId="50" fillId="0" borderId="0" xfId="1" applyFont="1" applyAlignment="1">
      <alignment horizontal="left"/>
    </xf>
    <xf numFmtId="0" fontId="56" fillId="0" borderId="0" xfId="1" applyFont="1"/>
    <xf numFmtId="0" fontId="56" fillId="0" borderId="0" xfId="1" applyFont="1" applyAlignment="1">
      <alignment vertical="center"/>
    </xf>
    <xf numFmtId="0" fontId="65" fillId="0" borderId="0" xfId="1" applyFont="1" applyAlignment="1">
      <alignment horizontal="center" vertical="center"/>
    </xf>
    <xf numFmtId="0" fontId="79" fillId="0" borderId="0" xfId="1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12" fillId="0" borderId="0" xfId="1" applyFont="1" applyAlignment="1">
      <alignment horizontal="center"/>
    </xf>
    <xf numFmtId="3" fontId="25" fillId="0" borderId="19" xfId="1" applyNumberFormat="1" applyFont="1" applyBorder="1"/>
    <xf numFmtId="0" fontId="14" fillId="0" borderId="18" xfId="1" applyFont="1" applyBorder="1" applyAlignment="1">
      <alignment horizontal="center"/>
    </xf>
    <xf numFmtId="0" fontId="17" fillId="0" borderId="0" xfId="1" applyFont="1" applyAlignment="1">
      <alignment horizontal="center" vertical="top"/>
    </xf>
    <xf numFmtId="0" fontId="4" fillId="0" borderId="14" xfId="1" applyFont="1" applyBorder="1"/>
    <xf numFmtId="0" fontId="4" fillId="0" borderId="22" xfId="1" applyFont="1" applyBorder="1"/>
    <xf numFmtId="0" fontId="4" fillId="0" borderId="88" xfId="1" applyFont="1" applyBorder="1"/>
    <xf numFmtId="0" fontId="23" fillId="0" borderId="17" xfId="1" applyFont="1" applyBorder="1" applyAlignment="1">
      <alignment horizontal="right" indent="1"/>
    </xf>
    <xf numFmtId="0" fontId="9" fillId="0" borderId="0" xfId="1" applyFont="1"/>
    <xf numFmtId="0" fontId="4" fillId="4" borderId="0" xfId="1" applyFont="1" applyFill="1" applyAlignment="1">
      <alignment horizontal="center" vertical="center" wrapText="1"/>
    </xf>
    <xf numFmtId="0" fontId="23" fillId="4" borderId="0" xfId="1" applyFont="1" applyFill="1" applyAlignment="1">
      <alignment horizontal="center" vertical="center" wrapText="1"/>
    </xf>
    <xf numFmtId="164" fontId="1" fillId="4" borderId="0" xfId="1" applyNumberFormat="1" applyFill="1" applyAlignment="1">
      <alignment horizontal="center"/>
    </xf>
    <xf numFmtId="164" fontId="1" fillId="4" borderId="0" xfId="1" applyNumberFormat="1" applyFill="1" applyAlignment="1">
      <alignment horizontal="center" vertical="center"/>
    </xf>
    <xf numFmtId="0" fontId="1" fillId="4" borderId="0" xfId="1" applyFill="1" applyAlignment="1">
      <alignment horizontal="center"/>
    </xf>
    <xf numFmtId="3" fontId="1" fillId="4" borderId="0" xfId="1" applyNumberFormat="1" applyFill="1" applyProtection="1">
      <protection locked="0"/>
    </xf>
    <xf numFmtId="3" fontId="25" fillId="4" borderId="0" xfId="1" applyNumberFormat="1" applyFont="1" applyFill="1" applyProtection="1">
      <protection locked="0"/>
    </xf>
    <xf numFmtId="3" fontId="25" fillId="4" borderId="0" xfId="1" applyNumberFormat="1" applyFont="1" applyFill="1" applyAlignment="1" applyProtection="1">
      <alignment horizontal="left"/>
      <protection locked="0"/>
    </xf>
    <xf numFmtId="3" fontId="14" fillId="4" borderId="0" xfId="1" applyNumberFormat="1" applyFont="1" applyFill="1" applyAlignment="1">
      <alignment vertical="center"/>
    </xf>
    <xf numFmtId="3" fontId="9" fillId="4" borderId="0" xfId="1" applyNumberFormat="1" applyFont="1" applyFill="1" applyAlignment="1">
      <alignment vertical="center"/>
    </xf>
    <xf numFmtId="164" fontId="14" fillId="4" borderId="0" xfId="1" applyNumberFormat="1" applyFont="1" applyFill="1" applyAlignment="1">
      <alignment horizontal="center"/>
    </xf>
    <xf numFmtId="164" fontId="14" fillId="4" borderId="0" xfId="1" applyNumberFormat="1" applyFont="1" applyFill="1" applyAlignment="1">
      <alignment horizontal="center" vertical="center"/>
    </xf>
    <xf numFmtId="0" fontId="14" fillId="4" borderId="0" xfId="1" applyFont="1" applyFill="1" applyAlignment="1">
      <alignment horizontal="center"/>
    </xf>
    <xf numFmtId="3" fontId="25" fillId="4" borderId="0" xfId="1" applyNumberFormat="1" applyFont="1" applyFill="1" applyAlignment="1" applyProtection="1">
      <alignment horizontal="right"/>
      <protection locked="0"/>
    </xf>
    <xf numFmtId="0" fontId="13" fillId="0" borderId="93" xfId="1" applyFont="1" applyBorder="1" applyAlignment="1">
      <alignment horizontal="center" vertical="center" wrapText="1"/>
    </xf>
    <xf numFmtId="0" fontId="23" fillId="0" borderId="18" xfId="1" applyFont="1" applyBorder="1" applyAlignment="1">
      <alignment horizontal="center" vertical="center" wrapText="1"/>
    </xf>
    <xf numFmtId="164" fontId="14" fillId="0" borderId="94" xfId="1" applyNumberFormat="1" applyFont="1" applyBorder="1" applyAlignment="1">
      <alignment horizontal="center"/>
    </xf>
    <xf numFmtId="3" fontId="1" fillId="0" borderId="95" xfId="1" applyNumberFormat="1" applyBorder="1" applyProtection="1">
      <protection locked="0"/>
    </xf>
    <xf numFmtId="164" fontId="1" fillId="0" borderId="62" xfId="1" applyNumberFormat="1" applyBorder="1" applyAlignment="1">
      <alignment horizontal="center"/>
    </xf>
    <xf numFmtId="0" fontId="1" fillId="0" borderId="91" xfId="1" applyBorder="1" applyAlignment="1">
      <alignment horizontal="center"/>
    </xf>
    <xf numFmtId="3" fontId="1" fillId="0" borderId="71" xfId="1" applyNumberFormat="1" applyBorder="1" applyProtection="1">
      <protection locked="0"/>
    </xf>
    <xf numFmtId="0" fontId="25" fillId="0" borderId="42" xfId="1" applyFont="1" applyBorder="1" applyAlignment="1">
      <alignment horizontal="center"/>
    </xf>
    <xf numFmtId="3" fontId="1" fillId="0" borderId="63" xfId="1" applyNumberFormat="1" applyBorder="1" applyProtection="1">
      <protection locked="0"/>
    </xf>
    <xf numFmtId="3" fontId="1" fillId="0" borderId="90" xfId="1" applyNumberFormat="1" applyBorder="1" applyProtection="1">
      <protection locked="0"/>
    </xf>
    <xf numFmtId="3" fontId="1" fillId="0" borderId="86" xfId="1" applyNumberFormat="1" applyBorder="1" applyProtection="1">
      <protection locked="0"/>
    </xf>
    <xf numFmtId="3" fontId="25" fillId="0" borderId="47" xfId="1" applyNumberFormat="1" applyFont="1" applyBorder="1" applyProtection="1">
      <protection locked="0"/>
    </xf>
    <xf numFmtId="3" fontId="25" fillId="0" borderId="87" xfId="1" applyNumberFormat="1" applyFont="1" applyBorder="1" applyProtection="1">
      <protection locked="0"/>
    </xf>
    <xf numFmtId="0" fontId="23" fillId="0" borderId="30" xfId="1" applyFont="1" applyBorder="1" applyAlignment="1">
      <alignment horizontal="center" vertical="center" wrapText="1"/>
    </xf>
    <xf numFmtId="0" fontId="25" fillId="0" borderId="28" xfId="1" applyFont="1" applyBorder="1" applyAlignment="1">
      <alignment horizontal="center"/>
    </xf>
    <xf numFmtId="3" fontId="25" fillId="0" borderId="25" xfId="1" applyNumberFormat="1" applyFont="1" applyBorder="1"/>
    <xf numFmtId="0" fontId="11" fillId="0" borderId="46" xfId="1" applyFont="1" applyBorder="1" applyAlignment="1">
      <alignment horizontal="center" vertical="center" wrapText="1"/>
    </xf>
    <xf numFmtId="0" fontId="4" fillId="0" borderId="84" xfId="1" applyFont="1" applyBorder="1" applyAlignment="1">
      <alignment horizontal="center" vertical="center" wrapText="1"/>
    </xf>
    <xf numFmtId="0" fontId="4" fillId="0" borderId="87" xfId="1" applyFont="1" applyBorder="1" applyAlignment="1">
      <alignment horizontal="center" vertical="center" wrapText="1"/>
    </xf>
    <xf numFmtId="0" fontId="23" fillId="0" borderId="9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top" wrapText="1"/>
    </xf>
    <xf numFmtId="3" fontId="1" fillId="0" borderId="37" xfId="1" applyNumberFormat="1" applyBorder="1" applyProtection="1">
      <protection locked="0"/>
    </xf>
    <xf numFmtId="3" fontId="1" fillId="0" borderId="93" xfId="1" applyNumberFormat="1" applyBorder="1" applyProtection="1">
      <protection locked="0"/>
    </xf>
    <xf numFmtId="3" fontId="14" fillId="0" borderId="0" xfId="1" applyNumberFormat="1" applyFont="1" applyAlignment="1">
      <alignment vertical="center"/>
    </xf>
    <xf numFmtId="3" fontId="14" fillId="0" borderId="0" xfId="1" applyNumberFormat="1" applyFont="1" applyAlignment="1">
      <alignment horizontal="right" vertical="center"/>
    </xf>
    <xf numFmtId="3" fontId="9" fillId="4" borderId="32" xfId="1" applyNumberFormat="1" applyFont="1" applyFill="1" applyBorder="1" applyAlignment="1">
      <alignment vertical="center"/>
    </xf>
    <xf numFmtId="3" fontId="14" fillId="4" borderId="32" xfId="1" applyNumberFormat="1" applyFont="1" applyFill="1" applyBorder="1" applyAlignment="1">
      <alignment vertical="center"/>
    </xf>
    <xf numFmtId="0" fontId="13" fillId="4" borderId="37" xfId="1" applyFont="1" applyFill="1" applyBorder="1" applyAlignment="1">
      <alignment horizontal="center" vertical="center" wrapText="1"/>
    </xf>
    <xf numFmtId="3" fontId="25" fillId="0" borderId="49" xfId="1" applyNumberFormat="1" applyFont="1" applyBorder="1" applyAlignment="1" applyProtection="1">
      <alignment horizontal="left"/>
      <protection locked="0"/>
    </xf>
    <xf numFmtId="3" fontId="25" fillId="0" borderId="86" xfId="1" applyNumberFormat="1" applyFont="1" applyBorder="1" applyAlignment="1" applyProtection="1">
      <alignment horizontal="left"/>
      <protection locked="0"/>
    </xf>
    <xf numFmtId="3" fontId="25" fillId="0" borderId="25" xfId="1" applyNumberFormat="1" applyFont="1" applyBorder="1" applyAlignment="1" applyProtection="1">
      <alignment horizontal="right"/>
      <protection locked="0"/>
    </xf>
    <xf numFmtId="3" fontId="1" fillId="0" borderId="42" xfId="1" applyNumberFormat="1" applyBorder="1"/>
    <xf numFmtId="0" fontId="56" fillId="2" borderId="0" xfId="1" applyFont="1" applyFill="1"/>
    <xf numFmtId="0" fontId="79" fillId="2" borderId="14" xfId="1" applyFont="1" applyFill="1" applyBorder="1" applyAlignment="1">
      <alignment horizontal="center" vertical="center"/>
    </xf>
    <xf numFmtId="0" fontId="79" fillId="2" borderId="0" xfId="1" applyFont="1" applyFill="1" applyAlignment="1">
      <alignment horizontal="center" vertical="center"/>
    </xf>
    <xf numFmtId="0" fontId="80" fillId="2" borderId="0" xfId="0" applyFont="1" applyFill="1" applyAlignment="1">
      <alignment horizontal="center" vertical="center"/>
    </xf>
    <xf numFmtId="0" fontId="80" fillId="2" borderId="13" xfId="0" applyFont="1" applyFill="1" applyBorder="1" applyAlignment="1">
      <alignment horizontal="center" vertical="center"/>
    </xf>
    <xf numFmtId="0" fontId="81" fillId="2" borderId="0" xfId="1" applyFont="1" applyFill="1" applyAlignment="1">
      <alignment horizontal="left" vertical="center"/>
    </xf>
    <xf numFmtId="0" fontId="81" fillId="2" borderId="0" xfId="1" applyFont="1" applyFill="1" applyAlignment="1">
      <alignment horizontal="center" vertical="center"/>
    </xf>
    <xf numFmtId="0" fontId="82" fillId="2" borderId="0" xfId="0" applyFont="1" applyFill="1" applyAlignment="1">
      <alignment horizontal="left" vertical="center"/>
    </xf>
    <xf numFmtId="0" fontId="82" fillId="2" borderId="0" xfId="0" applyFont="1" applyFill="1" applyAlignment="1">
      <alignment horizontal="center" vertical="center"/>
    </xf>
    <xf numFmtId="3" fontId="13" fillId="2" borderId="19" xfId="1" applyNumberFormat="1" applyFont="1" applyFill="1" applyBorder="1" applyAlignment="1">
      <alignment horizontal="center" vertical="center"/>
    </xf>
    <xf numFmtId="0" fontId="83" fillId="2" borderId="0" xfId="1" applyFont="1" applyFill="1" applyAlignment="1">
      <alignment horizontal="center" vertical="center"/>
    </xf>
    <xf numFmtId="0" fontId="84" fillId="2" borderId="0" xfId="1" quotePrefix="1" applyFont="1" applyFill="1" applyAlignment="1">
      <alignment horizontal="center" vertical="center"/>
    </xf>
    <xf numFmtId="0" fontId="85" fillId="2" borderId="0" xfId="1" applyFont="1" applyFill="1" applyAlignment="1">
      <alignment horizontal="center" vertical="center"/>
    </xf>
    <xf numFmtId="0" fontId="79" fillId="2" borderId="23" xfId="1" applyFont="1" applyFill="1" applyBorder="1" applyAlignment="1">
      <alignment horizontal="center" vertical="center"/>
    </xf>
    <xf numFmtId="0" fontId="67" fillId="2" borderId="14" xfId="1" applyFont="1" applyFill="1" applyBorder="1" applyAlignment="1">
      <alignment horizontal="left" vertical="center" wrapText="1"/>
    </xf>
    <xf numFmtId="0" fontId="67" fillId="2" borderId="0" xfId="1" applyFont="1" applyFill="1" applyAlignment="1">
      <alignment horizontal="left" vertical="center" wrapText="1"/>
    </xf>
    <xf numFmtId="0" fontId="67" fillId="2" borderId="0" xfId="1" applyFont="1" applyFill="1" applyAlignment="1">
      <alignment horizontal="center" vertical="center" wrapText="1"/>
    </xf>
    <xf numFmtId="0" fontId="86" fillId="2" borderId="0" xfId="1" quotePrefix="1" applyFont="1" applyFill="1" applyAlignment="1">
      <alignment horizontal="center"/>
    </xf>
    <xf numFmtId="0" fontId="80" fillId="2" borderId="0" xfId="0" applyFont="1" applyFill="1" applyAlignment="1">
      <alignment horizontal="center"/>
    </xf>
    <xf numFmtId="0" fontId="79" fillId="2" borderId="17" xfId="1" applyFont="1" applyFill="1" applyBorder="1" applyAlignment="1">
      <alignment horizontal="center" vertical="center"/>
    </xf>
    <xf numFmtId="0" fontId="79" fillId="2" borderId="16" xfId="1" applyFont="1" applyFill="1" applyBorder="1" applyAlignment="1">
      <alignment horizontal="center" vertical="center"/>
    </xf>
    <xf numFmtId="0" fontId="81" fillId="2" borderId="16" xfId="1" applyFont="1" applyFill="1" applyBorder="1" applyAlignment="1">
      <alignment horizontal="left" vertical="center"/>
    </xf>
    <xf numFmtId="0" fontId="80" fillId="2" borderId="16" xfId="0" applyFont="1" applyFill="1" applyBorder="1" applyAlignment="1">
      <alignment horizontal="center" vertical="center"/>
    </xf>
    <xf numFmtId="0" fontId="80" fillId="2" borderId="15" xfId="0" applyFont="1" applyFill="1" applyBorder="1" applyAlignment="1">
      <alignment horizontal="center" vertical="center"/>
    </xf>
    <xf numFmtId="0" fontId="65" fillId="2" borderId="88" xfId="1" applyFont="1" applyFill="1" applyBorder="1"/>
    <xf numFmtId="0" fontId="65" fillId="2" borderId="26" xfId="1" applyFont="1" applyFill="1" applyBorder="1"/>
    <xf numFmtId="0" fontId="65" fillId="2" borderId="48" xfId="1" applyFont="1" applyFill="1" applyBorder="1"/>
    <xf numFmtId="0" fontId="67" fillId="2" borderId="14" xfId="1" applyFont="1" applyFill="1" applyBorder="1" applyAlignment="1">
      <alignment vertical="center"/>
    </xf>
    <xf numFmtId="0" fontId="67" fillId="2" borderId="0" xfId="1" applyFont="1" applyFill="1" applyAlignment="1">
      <alignment vertical="center"/>
    </xf>
    <xf numFmtId="0" fontId="6" fillId="2" borderId="0" xfId="1" applyFont="1" applyFill="1" applyAlignment="1">
      <alignment horizontal="right"/>
    </xf>
    <xf numFmtId="0" fontId="56" fillId="2" borderId="0" xfId="1" applyFont="1" applyFill="1" applyAlignment="1">
      <alignment vertical="top"/>
    </xf>
    <xf numFmtId="0" fontId="56" fillId="2" borderId="13" xfId="1" applyFont="1" applyFill="1" applyBorder="1" applyAlignment="1">
      <alignment vertical="top"/>
    </xf>
    <xf numFmtId="0" fontId="67" fillId="2" borderId="14" xfId="1" applyFont="1" applyFill="1" applyBorder="1" applyAlignment="1">
      <alignment horizontal="right" vertical="top"/>
    </xf>
    <xf numFmtId="0" fontId="67" fillId="2" borderId="0" xfId="1" applyFont="1" applyFill="1" applyAlignment="1">
      <alignment horizontal="right" vertical="top"/>
    </xf>
    <xf numFmtId="0" fontId="67" fillId="2" borderId="0" xfId="1" applyFont="1" applyFill="1" applyAlignment="1">
      <alignment horizontal="right"/>
    </xf>
    <xf numFmtId="3" fontId="63" fillId="2" borderId="0" xfId="1" applyNumberFormat="1" applyFont="1" applyFill="1" applyProtection="1">
      <protection locked="0"/>
    </xf>
    <xf numFmtId="0" fontId="74" fillId="2" borderId="13" xfId="1" applyFont="1" applyFill="1" applyBorder="1" applyAlignment="1">
      <alignment vertical="center"/>
    </xf>
    <xf numFmtId="0" fontId="67" fillId="2" borderId="14" xfId="1" applyFont="1" applyFill="1" applyBorder="1" applyAlignment="1">
      <alignment vertical="center" wrapText="1"/>
    </xf>
    <xf numFmtId="0" fontId="67" fillId="2" borderId="0" xfId="1" applyFont="1" applyFill="1" applyAlignment="1">
      <alignment vertical="center" wrapText="1"/>
    </xf>
    <xf numFmtId="3" fontId="63" fillId="2" borderId="23" xfId="1" applyNumberFormat="1" applyFont="1" applyFill="1" applyBorder="1" applyProtection="1">
      <protection locked="0"/>
    </xf>
    <xf numFmtId="0" fontId="65" fillId="2" borderId="13" xfId="1" applyFont="1" applyFill="1" applyBorder="1" applyAlignment="1">
      <alignment horizontal="center" vertical="center"/>
    </xf>
    <xf numFmtId="0" fontId="56" fillId="2" borderId="14" xfId="1" applyFont="1" applyFill="1" applyBorder="1" applyAlignment="1">
      <alignment horizontal="right" vertical="center" wrapText="1"/>
    </xf>
    <xf numFmtId="0" fontId="56" fillId="2" borderId="0" xfId="1" applyFont="1" applyFill="1" applyAlignment="1">
      <alignment horizontal="right" vertical="center" wrapText="1"/>
    </xf>
    <xf numFmtId="0" fontId="77" fillId="2" borderId="0" xfId="0" applyFont="1" applyFill="1" applyAlignment="1">
      <alignment wrapText="1"/>
    </xf>
    <xf numFmtId="3" fontId="63" fillId="2" borderId="8" xfId="1" applyNumberFormat="1" applyFont="1" applyFill="1" applyBorder="1" applyProtection="1">
      <protection locked="0"/>
    </xf>
    <xf numFmtId="0" fontId="56" fillId="2" borderId="0" xfId="1" applyFont="1" applyFill="1" applyAlignment="1">
      <alignment vertical="center"/>
    </xf>
    <xf numFmtId="0" fontId="62" fillId="2" borderId="14" xfId="1" applyFont="1" applyFill="1" applyBorder="1" applyAlignment="1">
      <alignment vertical="center"/>
    </xf>
    <xf numFmtId="0" fontId="62" fillId="2" borderId="0" xfId="1" applyFont="1" applyFill="1" applyAlignment="1">
      <alignment vertical="center"/>
    </xf>
    <xf numFmtId="0" fontId="67" fillId="2" borderId="0" xfId="1" applyFont="1" applyFill="1" applyAlignment="1">
      <alignment horizontal="right" vertical="center"/>
    </xf>
    <xf numFmtId="0" fontId="53" fillId="2" borderId="0" xfId="1" applyFont="1" applyFill="1" applyAlignment="1">
      <alignment horizontal="center" vertical="center" wrapText="1"/>
    </xf>
    <xf numFmtId="0" fontId="53" fillId="2" borderId="13" xfId="1" applyFont="1" applyFill="1" applyBorder="1" applyAlignment="1">
      <alignment horizontal="center" vertical="center" wrapText="1"/>
    </xf>
    <xf numFmtId="0" fontId="67" fillId="2" borderId="13" xfId="1" applyFont="1" applyFill="1" applyBorder="1" applyAlignment="1">
      <alignment horizontal="left"/>
    </xf>
    <xf numFmtId="3" fontId="59" fillId="2" borderId="13" xfId="1" applyNumberFormat="1" applyFont="1" applyFill="1" applyBorder="1" applyAlignment="1" applyProtection="1">
      <alignment horizontal="left" vertical="center" wrapText="1"/>
      <protection locked="0"/>
    </xf>
    <xf numFmtId="0" fontId="67" fillId="2" borderId="14" xfId="1" applyFont="1" applyFill="1" applyBorder="1" applyAlignment="1">
      <alignment horizontal="left"/>
    </xf>
    <xf numFmtId="0" fontId="67" fillId="2" borderId="0" xfId="1" applyFont="1" applyFill="1" applyAlignment="1">
      <alignment horizontal="left"/>
    </xf>
    <xf numFmtId="0" fontId="67" fillId="2" borderId="0" xfId="1" applyFont="1" applyFill="1"/>
    <xf numFmtId="0" fontId="13" fillId="2" borderId="0" xfId="1" applyFont="1" applyFill="1" applyAlignment="1">
      <alignment horizontal="left"/>
    </xf>
    <xf numFmtId="0" fontId="67" fillId="2" borderId="0" xfId="1" applyFont="1" applyFill="1" applyAlignment="1">
      <alignment horizontal="left" wrapText="1"/>
    </xf>
    <xf numFmtId="0" fontId="67" fillId="2" borderId="23" xfId="1" applyFont="1" applyFill="1" applyBorder="1" applyAlignment="1">
      <alignment wrapText="1"/>
    </xf>
    <xf numFmtId="0" fontId="67" fillId="2" borderId="14" xfId="1" applyFont="1" applyFill="1" applyBorder="1" applyAlignment="1">
      <alignment horizontal="left" wrapText="1"/>
    </xf>
    <xf numFmtId="0" fontId="67" fillId="2" borderId="0" xfId="1" applyFont="1" applyFill="1" applyAlignment="1">
      <alignment wrapText="1"/>
    </xf>
    <xf numFmtId="3" fontId="56" fillId="2" borderId="0" xfId="1" applyNumberFormat="1" applyFont="1" applyFill="1"/>
    <xf numFmtId="0" fontId="69" fillId="2" borderId="13" xfId="1" applyFont="1" applyFill="1" applyBorder="1" applyAlignment="1">
      <alignment vertical="center" wrapText="1"/>
    </xf>
    <xf numFmtId="0" fontId="67" fillId="2" borderId="14" xfId="1" applyFont="1" applyFill="1" applyBorder="1" applyAlignment="1">
      <alignment horizontal="right"/>
    </xf>
    <xf numFmtId="0" fontId="56" fillId="2" borderId="13" xfId="1" applyFont="1" applyFill="1" applyBorder="1"/>
    <xf numFmtId="0" fontId="73" fillId="2" borderId="14" xfId="1" applyFont="1" applyFill="1" applyBorder="1" applyAlignment="1">
      <alignment horizontal="left" vertical="center"/>
    </xf>
    <xf numFmtId="0" fontId="73" fillId="2" borderId="0" xfId="1" applyFont="1" applyFill="1" applyAlignment="1">
      <alignment horizontal="left" vertical="center" wrapText="1"/>
    </xf>
    <xf numFmtId="0" fontId="74" fillId="2" borderId="0" xfId="1" applyFont="1" applyFill="1" applyAlignment="1">
      <alignment horizontal="right" wrapText="1"/>
    </xf>
    <xf numFmtId="3" fontId="67" fillId="2" borderId="0" xfId="1" applyNumberFormat="1" applyFont="1" applyFill="1" applyProtection="1">
      <protection locked="0"/>
    </xf>
    <xf numFmtId="0" fontId="58" fillId="2" borderId="13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left"/>
    </xf>
    <xf numFmtId="0" fontId="1" fillId="0" borderId="33" xfId="1" applyBorder="1" applyAlignment="1">
      <alignment horizontal="center"/>
    </xf>
    <xf numFmtId="4" fontId="6" fillId="0" borderId="4" xfId="1" applyNumberFormat="1" applyFont="1" applyBorder="1" applyProtection="1">
      <protection locked="0"/>
    </xf>
    <xf numFmtId="4" fontId="6" fillId="0" borderId="15" xfId="1" applyNumberFormat="1" applyFont="1" applyBorder="1"/>
    <xf numFmtId="4" fontId="6" fillId="0" borderId="7" xfId="1" applyNumberFormat="1" applyFont="1" applyBorder="1" applyProtection="1">
      <protection locked="0"/>
    </xf>
    <xf numFmtId="4" fontId="6" fillId="0" borderId="48" xfId="1" applyNumberFormat="1" applyFont="1" applyBorder="1"/>
    <xf numFmtId="4" fontId="6" fillId="0" borderId="30" xfId="1" applyNumberFormat="1" applyFont="1" applyBorder="1" applyProtection="1">
      <protection locked="0"/>
    </xf>
    <xf numFmtId="4" fontId="6" fillId="0" borderId="28" xfId="1" applyNumberFormat="1" applyFont="1" applyBorder="1" applyProtection="1">
      <protection locked="0"/>
    </xf>
    <xf numFmtId="4" fontId="6" fillId="0" borderId="25" xfId="1" applyNumberFormat="1" applyFont="1" applyBorder="1" applyProtection="1">
      <protection locked="0"/>
    </xf>
    <xf numFmtId="4" fontId="6" fillId="0" borderId="41" xfId="1" applyNumberFormat="1" applyFont="1" applyBorder="1"/>
    <xf numFmtId="4" fontId="6" fillId="0" borderId="13" xfId="1" applyNumberFormat="1" applyFont="1" applyBorder="1"/>
    <xf numFmtId="4" fontId="6" fillId="0" borderId="25" xfId="1" applyNumberFormat="1" applyFont="1" applyBorder="1"/>
    <xf numFmtId="0" fontId="23" fillId="2" borderId="62" xfId="1" applyFont="1" applyFill="1" applyBorder="1" applyAlignment="1">
      <alignment horizontal="center"/>
    </xf>
    <xf numFmtId="43" fontId="1" fillId="2" borderId="78" xfId="1" applyNumberFormat="1" applyFill="1" applyBorder="1"/>
    <xf numFmtId="0" fontId="23" fillId="2" borderId="34" xfId="1" applyFont="1" applyFill="1" applyBorder="1" applyAlignment="1">
      <alignment horizontal="center" vertical="top"/>
    </xf>
    <xf numFmtId="43" fontId="4" fillId="2" borderId="56" xfId="1" applyNumberFormat="1" applyFont="1" applyFill="1" applyBorder="1" applyAlignment="1">
      <alignment horizontal="center" vertical="top"/>
    </xf>
    <xf numFmtId="0" fontId="10" fillId="2" borderId="51" xfId="1" applyFont="1" applyFill="1" applyBorder="1"/>
    <xf numFmtId="167" fontId="1" fillId="2" borderId="80" xfId="1" applyNumberFormat="1" applyFill="1" applyBorder="1" applyProtection="1">
      <protection locked="0"/>
    </xf>
    <xf numFmtId="0" fontId="1" fillId="2" borderId="31" xfId="1" applyFill="1" applyBorder="1" applyProtection="1">
      <protection locked="0"/>
    </xf>
    <xf numFmtId="0" fontId="1" fillId="2" borderId="81" xfId="1" applyFill="1" applyBorder="1" applyProtection="1">
      <protection locked="0"/>
    </xf>
    <xf numFmtId="43" fontId="1" fillId="2" borderId="80" xfId="1" applyNumberFormat="1" applyFill="1" applyBorder="1" applyProtection="1">
      <protection locked="0"/>
    </xf>
    <xf numFmtId="43" fontId="1" fillId="2" borderId="31" xfId="1" applyNumberFormat="1" applyFill="1" applyBorder="1" applyProtection="1">
      <protection locked="0"/>
    </xf>
    <xf numFmtId="0" fontId="1" fillId="2" borderId="80" xfId="1" applyFill="1" applyBorder="1" applyProtection="1">
      <protection locked="0"/>
    </xf>
    <xf numFmtId="0" fontId="10" fillId="2" borderId="50" xfId="1" applyFont="1" applyFill="1" applyBorder="1"/>
    <xf numFmtId="167" fontId="1" fillId="2" borderId="53" xfId="1" applyNumberFormat="1" applyFill="1" applyBorder="1" applyProtection="1">
      <protection locked="0"/>
    </xf>
    <xf numFmtId="0" fontId="1" fillId="2" borderId="29" xfId="1" applyFill="1" applyBorder="1" applyProtection="1">
      <protection locked="0"/>
    </xf>
    <xf numFmtId="43" fontId="1" fillId="2" borderId="53" xfId="1" applyNumberFormat="1" applyFill="1" applyBorder="1" applyProtection="1">
      <protection locked="0"/>
    </xf>
    <xf numFmtId="43" fontId="1" fillId="2" borderId="29" xfId="1" applyNumberFormat="1" applyFill="1" applyBorder="1" applyProtection="1">
      <protection locked="0"/>
    </xf>
    <xf numFmtId="0" fontId="1" fillId="2" borderId="53" xfId="1" applyFill="1" applyBorder="1" applyProtection="1">
      <protection locked="0"/>
    </xf>
    <xf numFmtId="0" fontId="10" fillId="2" borderId="47" xfId="1" applyFont="1" applyFill="1" applyBorder="1"/>
    <xf numFmtId="167" fontId="1" fillId="2" borderId="84" xfId="1" applyNumberFormat="1" applyFill="1" applyBorder="1"/>
    <xf numFmtId="0" fontId="1" fillId="2" borderId="24" xfId="1" applyFill="1" applyBorder="1"/>
    <xf numFmtId="0" fontId="13" fillId="2" borderId="24" xfId="1" applyFont="1" applyFill="1" applyBorder="1" applyAlignment="1">
      <alignment horizontal="right"/>
    </xf>
    <xf numFmtId="4" fontId="1" fillId="2" borderId="84" xfId="1" applyNumberFormat="1" applyFill="1" applyBorder="1"/>
    <xf numFmtId="4" fontId="1" fillId="2" borderId="24" xfId="1" applyNumberFormat="1" applyFill="1" applyBorder="1"/>
    <xf numFmtId="39" fontId="1" fillId="0" borderId="24" xfId="1" applyNumberFormat="1" applyBorder="1"/>
    <xf numFmtId="43" fontId="1" fillId="2" borderId="71" xfId="1" applyNumberFormat="1" applyFill="1" applyBorder="1" applyProtection="1">
      <protection locked="0"/>
    </xf>
    <xf numFmtId="43" fontId="1" fillId="2" borderId="72" xfId="1" applyNumberFormat="1" applyFill="1" applyBorder="1" applyProtection="1">
      <protection locked="0"/>
    </xf>
    <xf numFmtId="0" fontId="1" fillId="0" borderId="5" xfId="1" applyBorder="1"/>
    <xf numFmtId="0" fontId="4" fillId="0" borderId="5" xfId="1" applyFont="1" applyBorder="1"/>
    <xf numFmtId="4" fontId="1" fillId="2" borderId="87" xfId="1" applyNumberFormat="1" applyFill="1" applyBorder="1"/>
    <xf numFmtId="43" fontId="1" fillId="2" borderId="45" xfId="1" applyNumberFormat="1" applyFill="1" applyBorder="1" applyProtection="1">
      <protection locked="0"/>
    </xf>
    <xf numFmtId="43" fontId="1" fillId="2" borderId="44" xfId="1" applyNumberFormat="1" applyFill="1" applyBorder="1" applyProtection="1">
      <protection locked="0"/>
    </xf>
    <xf numFmtId="39" fontId="1" fillId="2" borderId="85" xfId="1" applyNumberFormat="1" applyFill="1" applyBorder="1"/>
    <xf numFmtId="0" fontId="23" fillId="2" borderId="12" xfId="1" applyFont="1" applyFill="1" applyBorder="1" applyAlignment="1">
      <alignment horizontal="center"/>
    </xf>
    <xf numFmtId="0" fontId="23" fillId="2" borderId="17" xfId="1" applyFont="1" applyFill="1" applyBorder="1" applyAlignment="1">
      <alignment horizontal="center" vertical="top"/>
    </xf>
    <xf numFmtId="43" fontId="1" fillId="2" borderId="43" xfId="1" applyNumberFormat="1" applyFill="1" applyBorder="1" applyProtection="1">
      <protection locked="0"/>
    </xf>
    <xf numFmtId="43" fontId="6" fillId="0" borderId="16" xfId="1" applyNumberFormat="1" applyFont="1" applyBorder="1" applyProtection="1">
      <protection locked="0"/>
    </xf>
    <xf numFmtId="43" fontId="1" fillId="3" borderId="58" xfId="1" applyNumberFormat="1" applyFill="1" applyBorder="1"/>
    <xf numFmtId="43" fontId="4" fillId="3" borderId="55" xfId="1" applyNumberFormat="1" applyFont="1" applyFill="1" applyBorder="1" applyAlignment="1">
      <alignment horizontal="center" vertical="top"/>
    </xf>
    <xf numFmtId="43" fontId="1" fillId="3" borderId="45" xfId="1" applyNumberFormat="1" applyFill="1" applyBorder="1" applyProtection="1">
      <protection locked="0"/>
    </xf>
    <xf numFmtId="43" fontId="1" fillId="3" borderId="44" xfId="1" applyNumberFormat="1" applyFill="1" applyBorder="1" applyProtection="1">
      <protection locked="0"/>
    </xf>
    <xf numFmtId="43" fontId="1" fillId="3" borderId="43" xfId="1" applyNumberFormat="1" applyFill="1" applyBorder="1" applyProtection="1">
      <protection locked="0"/>
    </xf>
    <xf numFmtId="43" fontId="1" fillId="2" borderId="51" xfId="1" applyNumberFormat="1" applyFill="1" applyBorder="1" applyProtection="1">
      <protection locked="0"/>
    </xf>
    <xf numFmtId="43" fontId="1" fillId="2" borderId="50" xfId="1" applyNumberFormat="1" applyFill="1" applyBorder="1" applyProtection="1">
      <protection locked="0"/>
    </xf>
    <xf numFmtId="43" fontId="1" fillId="2" borderId="61" xfId="1" applyNumberFormat="1" applyFill="1" applyBorder="1" applyProtection="1">
      <protection locked="0"/>
    </xf>
    <xf numFmtId="43" fontId="1" fillId="2" borderId="83" xfId="1" applyNumberFormat="1" applyFill="1" applyBorder="1" applyProtection="1">
      <protection locked="0"/>
    </xf>
    <xf numFmtId="43" fontId="1" fillId="2" borderId="73" xfId="1" applyNumberFormat="1" applyFill="1" applyBorder="1" applyProtection="1">
      <protection locked="0"/>
    </xf>
    <xf numFmtId="0" fontId="79" fillId="0" borderId="16" xfId="1" applyFont="1" applyBorder="1" applyAlignment="1">
      <alignment horizontal="center" vertical="center"/>
    </xf>
    <xf numFmtId="0" fontId="1" fillId="0" borderId="61" xfId="1" applyBorder="1"/>
    <xf numFmtId="43" fontId="1" fillId="0" borderId="86" xfId="1" applyNumberFormat="1" applyBorder="1" applyProtection="1">
      <protection locked="0"/>
    </xf>
    <xf numFmtId="0" fontId="10" fillId="2" borderId="0" xfId="1" applyFont="1" applyFill="1"/>
    <xf numFmtId="167" fontId="1" fillId="2" borderId="0" xfId="1" applyNumberFormat="1" applyFill="1"/>
    <xf numFmtId="0" fontId="1" fillId="2" borderId="0" xfId="1" applyFill="1"/>
    <xf numFmtId="43" fontId="1" fillId="2" borderId="0" xfId="1" applyNumberFormat="1" applyFill="1"/>
    <xf numFmtId="43" fontId="10" fillId="2" borderId="0" xfId="1" applyNumberFormat="1" applyFont="1" applyFill="1" applyAlignment="1">
      <alignment horizontal="center"/>
    </xf>
    <xf numFmtId="14" fontId="15" fillId="0" borderId="0" xfId="1" applyNumberFormat="1" applyFont="1"/>
    <xf numFmtId="0" fontId="4" fillId="2" borderId="0" xfId="1" applyFont="1" applyFill="1" applyAlignment="1">
      <alignment vertical="top"/>
    </xf>
    <xf numFmtId="43" fontId="10" fillId="2" borderId="0" xfId="1" applyNumberFormat="1" applyFont="1" applyFill="1" applyAlignment="1">
      <alignment horizontal="center" vertical="top"/>
    </xf>
    <xf numFmtId="43" fontId="4" fillId="2" borderId="0" xfId="1" applyNumberFormat="1" applyFont="1" applyFill="1" applyAlignment="1">
      <alignment horizontal="right"/>
    </xf>
    <xf numFmtId="43" fontId="4" fillId="2" borderId="0" xfId="1" applyNumberFormat="1" applyFont="1" applyFill="1" applyAlignment="1">
      <alignment horizontal="left"/>
    </xf>
    <xf numFmtId="0" fontId="10" fillId="2" borderId="0" xfId="1" applyFont="1" applyFill="1" applyAlignment="1">
      <alignment vertical="top"/>
    </xf>
    <xf numFmtId="167" fontId="4" fillId="2" borderId="0" xfId="1" applyNumberFormat="1" applyFont="1" applyFill="1" applyAlignment="1">
      <alignment vertical="top"/>
    </xf>
    <xf numFmtId="0" fontId="12" fillId="2" borderId="8" xfId="1" applyFont="1" applyFill="1" applyBorder="1" applyAlignment="1" applyProtection="1">
      <alignment horizontal="center"/>
      <protection locked="0"/>
    </xf>
    <xf numFmtId="164" fontId="1" fillId="2" borderId="12" xfId="1" applyNumberFormat="1" applyFill="1" applyBorder="1" applyAlignment="1">
      <alignment horizontal="center"/>
    </xf>
    <xf numFmtId="164" fontId="1" fillId="2" borderId="39" xfId="1" applyNumberFormat="1" applyFill="1" applyBorder="1" applyAlignment="1">
      <alignment horizontal="center"/>
    </xf>
    <xf numFmtId="164" fontId="14" fillId="2" borderId="38" xfId="1" applyNumberFormat="1" applyFont="1" applyFill="1" applyBorder="1" applyAlignment="1">
      <alignment horizontal="center"/>
    </xf>
    <xf numFmtId="0" fontId="1" fillId="2" borderId="14" xfId="1" applyFill="1" applyBorder="1" applyAlignment="1">
      <alignment horizontal="center"/>
    </xf>
    <xf numFmtId="164" fontId="1" fillId="2" borderId="36" xfId="1" applyNumberFormat="1" applyFill="1" applyBorder="1" applyAlignment="1">
      <alignment horizontal="center" vertical="center"/>
    </xf>
    <xf numFmtId="164" fontId="14" fillId="2" borderId="35" xfId="1" applyNumberFormat="1" applyFont="1" applyFill="1" applyBorder="1" applyAlignment="1">
      <alignment horizontal="center" vertical="center"/>
    </xf>
    <xf numFmtId="164" fontId="4" fillId="2" borderId="34" xfId="1" applyNumberFormat="1" applyFont="1" applyFill="1" applyBorder="1" applyAlignment="1">
      <alignment horizontal="center" vertical="center"/>
    </xf>
    <xf numFmtId="0" fontId="1" fillId="2" borderId="55" xfId="1" applyFill="1" applyBorder="1" applyAlignment="1">
      <alignment horizontal="center"/>
    </xf>
    <xf numFmtId="0" fontId="14" fillId="2" borderId="32" xfId="1" applyFont="1" applyFill="1" applyBorder="1" applyAlignment="1">
      <alignment horizontal="center"/>
    </xf>
    <xf numFmtId="3" fontId="1" fillId="2" borderId="51" xfId="1" applyNumberFormat="1" applyFill="1" applyBorder="1" applyProtection="1">
      <protection locked="0"/>
    </xf>
    <xf numFmtId="3" fontId="1" fillId="2" borderId="7" xfId="1" applyNumberFormat="1" applyFill="1" applyBorder="1" applyProtection="1">
      <protection locked="0"/>
    </xf>
    <xf numFmtId="3" fontId="1" fillId="2" borderId="30" xfId="1" applyNumberFormat="1" applyFill="1" applyBorder="1" applyProtection="1">
      <protection locked="0"/>
    </xf>
    <xf numFmtId="3" fontId="1" fillId="2" borderId="50" xfId="1" applyNumberFormat="1" applyFill="1" applyBorder="1" applyProtection="1">
      <protection locked="0"/>
    </xf>
    <xf numFmtId="3" fontId="1" fillId="2" borderId="4" xfId="1" applyNumberFormat="1" applyFill="1" applyBorder="1" applyProtection="1">
      <protection locked="0"/>
    </xf>
    <xf numFmtId="3" fontId="1" fillId="2" borderId="28" xfId="1" applyNumberFormat="1" applyFill="1" applyBorder="1" applyProtection="1">
      <protection locked="0"/>
    </xf>
    <xf numFmtId="3" fontId="1" fillId="2" borderId="49" xfId="1" applyNumberFormat="1" applyFill="1" applyBorder="1" applyProtection="1">
      <protection locked="0"/>
    </xf>
    <xf numFmtId="3" fontId="1" fillId="2" borderId="48" xfId="1" applyNumberFormat="1" applyFill="1" applyBorder="1" applyProtection="1">
      <protection locked="0"/>
    </xf>
    <xf numFmtId="3" fontId="1" fillId="2" borderId="25" xfId="1" applyNumberFormat="1" applyFill="1" applyBorder="1" applyProtection="1">
      <protection locked="0"/>
    </xf>
    <xf numFmtId="3" fontId="1" fillId="2" borderId="47" xfId="1" applyNumberFormat="1" applyFill="1" applyBorder="1"/>
    <xf numFmtId="3" fontId="1" fillId="2" borderId="40" xfId="1" applyNumberFormat="1" applyFill="1" applyBorder="1"/>
    <xf numFmtId="3" fontId="1" fillId="2" borderId="19" xfId="1" applyNumberFormat="1" applyFill="1" applyBorder="1"/>
    <xf numFmtId="0" fontId="25" fillId="2" borderId="37" xfId="1" applyFont="1" applyFill="1" applyBorder="1" applyAlignment="1">
      <alignment horizontal="center"/>
    </xf>
    <xf numFmtId="3" fontId="1" fillId="2" borderId="31" xfId="1" applyNumberFormat="1" applyFill="1" applyBorder="1" applyProtection="1">
      <protection locked="0"/>
    </xf>
    <xf numFmtId="3" fontId="1" fillId="2" borderId="45" xfId="1" applyNumberFormat="1" applyFill="1" applyBorder="1" applyProtection="1">
      <protection locked="0"/>
    </xf>
    <xf numFmtId="3" fontId="1" fillId="2" borderId="30" xfId="1" applyNumberFormat="1" applyFill="1" applyBorder="1"/>
    <xf numFmtId="0" fontId="10" fillId="2" borderId="28" xfId="1" applyFont="1" applyFill="1" applyBorder="1"/>
    <xf numFmtId="3" fontId="1" fillId="2" borderId="29" xfId="1" applyNumberFormat="1" applyFill="1" applyBorder="1" applyProtection="1">
      <protection locked="0"/>
    </xf>
    <xf numFmtId="3" fontId="1" fillId="2" borderId="44" xfId="1" applyNumberFormat="1" applyFill="1" applyBorder="1" applyProtection="1">
      <protection locked="0"/>
    </xf>
    <xf numFmtId="3" fontId="1" fillId="2" borderId="28" xfId="1" applyNumberFormat="1" applyFill="1" applyBorder="1"/>
    <xf numFmtId="3" fontId="1" fillId="2" borderId="27" xfId="1" applyNumberFormat="1" applyFill="1" applyBorder="1" applyProtection="1">
      <protection locked="0"/>
    </xf>
    <xf numFmtId="3" fontId="1" fillId="2" borderId="43" xfId="1" applyNumberFormat="1" applyFill="1" applyBorder="1" applyProtection="1">
      <protection locked="0"/>
    </xf>
    <xf numFmtId="0" fontId="13" fillId="2" borderId="19" xfId="1" applyFont="1" applyFill="1" applyBorder="1" applyAlignment="1">
      <alignment horizontal="right"/>
    </xf>
    <xf numFmtId="3" fontId="1" fillId="2" borderId="24" xfId="1" applyNumberFormat="1" applyFill="1" applyBorder="1"/>
    <xf numFmtId="3" fontId="1" fillId="2" borderId="23" xfId="1" applyNumberFormat="1" applyFill="1" applyBorder="1"/>
    <xf numFmtId="0" fontId="10" fillId="2" borderId="42" xfId="1" applyFont="1" applyFill="1" applyBorder="1"/>
    <xf numFmtId="3" fontId="1" fillId="2" borderId="8" xfId="1" applyNumberFormat="1" applyFill="1" applyBorder="1" applyProtection="1">
      <protection locked="0"/>
    </xf>
    <xf numFmtId="3" fontId="1" fillId="2" borderId="5" xfId="1" applyNumberFormat="1" applyFill="1" applyBorder="1" applyProtection="1">
      <protection locked="0"/>
    </xf>
    <xf numFmtId="0" fontId="1" fillId="2" borderId="32" xfId="1" applyFill="1" applyBorder="1"/>
    <xf numFmtId="3" fontId="1" fillId="2" borderId="26" xfId="1" applyNumberFormat="1" applyFill="1" applyBorder="1" applyProtection="1">
      <protection locked="0"/>
    </xf>
    <xf numFmtId="3" fontId="1" fillId="2" borderId="41" xfId="1" applyNumberFormat="1" applyFill="1" applyBorder="1"/>
    <xf numFmtId="0" fontId="2" fillId="2" borderId="54" xfId="1" applyFont="1" applyFill="1" applyBorder="1"/>
    <xf numFmtId="0" fontId="25" fillId="2" borderId="60" xfId="1" applyFont="1" applyFill="1" applyBorder="1" applyAlignment="1">
      <alignment horizontal="center"/>
    </xf>
    <xf numFmtId="0" fontId="8" fillId="2" borderId="55" xfId="1" applyFont="1" applyFill="1" applyBorder="1" applyAlignment="1">
      <alignment horizontal="left" vertical="top"/>
    </xf>
    <xf numFmtId="0" fontId="10" fillId="2" borderId="45" xfId="1" applyFont="1" applyFill="1" applyBorder="1"/>
    <xf numFmtId="3" fontId="1" fillId="2" borderId="31" xfId="1" applyNumberFormat="1" applyFill="1" applyBorder="1"/>
    <xf numFmtId="0" fontId="10" fillId="2" borderId="44" xfId="1" applyFont="1" applyFill="1" applyBorder="1"/>
    <xf numFmtId="3" fontId="1" fillId="2" borderId="29" xfId="1" applyNumberFormat="1" applyFill="1" applyBorder="1"/>
    <xf numFmtId="0" fontId="4" fillId="2" borderId="43" xfId="1" applyFont="1" applyFill="1" applyBorder="1"/>
    <xf numFmtId="3" fontId="1" fillId="2" borderId="27" xfId="1" applyNumberFormat="1" applyFill="1" applyBorder="1"/>
    <xf numFmtId="0" fontId="13" fillId="2" borderId="85" xfId="1" applyFont="1" applyFill="1" applyBorder="1" applyAlignment="1">
      <alignment horizontal="right"/>
    </xf>
    <xf numFmtId="0" fontId="1" fillId="2" borderId="54" xfId="1" applyFill="1" applyBorder="1"/>
    <xf numFmtId="0" fontId="1" fillId="2" borderId="60" xfId="1" applyFill="1" applyBorder="1"/>
    <xf numFmtId="0" fontId="25" fillId="2" borderId="62" xfId="1" applyFont="1" applyFill="1" applyBorder="1" applyAlignment="1">
      <alignment horizontal="center"/>
    </xf>
    <xf numFmtId="0" fontId="10" fillId="2" borderId="71" xfId="1" applyFont="1" applyFill="1" applyBorder="1"/>
    <xf numFmtId="3" fontId="1" fillId="2" borderId="51" xfId="1" applyNumberFormat="1" applyFill="1" applyBorder="1"/>
    <xf numFmtId="0" fontId="10" fillId="2" borderId="72" xfId="1" applyFont="1" applyFill="1" applyBorder="1"/>
    <xf numFmtId="3" fontId="1" fillId="2" borderId="50" xfId="1" applyNumberFormat="1" applyFill="1" applyBorder="1"/>
    <xf numFmtId="0" fontId="10" fillId="2" borderId="86" xfId="1" applyFont="1" applyFill="1" applyBorder="1"/>
    <xf numFmtId="3" fontId="1" fillId="2" borderId="49" xfId="1" applyNumberFormat="1" applyFill="1" applyBorder="1"/>
    <xf numFmtId="0" fontId="13" fillId="2" borderId="87" xfId="1" applyFont="1" applyFill="1" applyBorder="1" applyAlignment="1">
      <alignment horizontal="right"/>
    </xf>
    <xf numFmtId="0" fontId="13" fillId="2" borderId="45" xfId="1" applyFont="1" applyFill="1" applyBorder="1" applyAlignment="1">
      <alignment horizontal="right"/>
    </xf>
    <xf numFmtId="3" fontId="1" fillId="2" borderId="8" xfId="1" applyNumberFormat="1" applyFill="1" applyBorder="1"/>
    <xf numFmtId="0" fontId="14" fillId="0" borderId="0" xfId="1" applyFont="1"/>
    <xf numFmtId="0" fontId="9" fillId="0" borderId="0" xfId="1" applyFont="1"/>
    <xf numFmtId="0" fontId="8" fillId="0" borderId="0" xfId="1" applyFont="1" applyAlignment="1">
      <alignment horizontal="center" vertical="center" wrapText="1"/>
    </xf>
    <xf numFmtId="0" fontId="1" fillId="0" borderId="0" xfId="1" applyAlignment="1">
      <alignment wrapText="1"/>
    </xf>
    <xf numFmtId="0" fontId="10" fillId="0" borderId="0" xfId="1" applyFont="1" applyAlignment="1">
      <alignment vertical="top"/>
    </xf>
    <xf numFmtId="0" fontId="20" fillId="0" borderId="0" xfId="1" applyFont="1" applyAlignment="1">
      <alignment horizontal="center"/>
    </xf>
    <xf numFmtId="0" fontId="11" fillId="0" borderId="12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7" fillId="0" borderId="0" xfId="1" applyFont="1" applyAlignment="1">
      <alignment horizontal="center" vertical="top"/>
    </xf>
    <xf numFmtId="0" fontId="4" fillId="0" borderId="17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27" fillId="0" borderId="17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 wrapText="1"/>
    </xf>
    <xf numFmtId="3" fontId="14" fillId="0" borderId="63" xfId="1" applyNumberFormat="1" applyFont="1" applyBorder="1" applyAlignment="1">
      <alignment vertical="center"/>
    </xf>
    <xf numFmtId="3" fontId="9" fillId="0" borderId="61" xfId="1" applyNumberFormat="1" applyFont="1" applyBorder="1" applyAlignment="1">
      <alignment vertical="center"/>
    </xf>
    <xf numFmtId="3" fontId="14" fillId="0" borderId="90" xfId="1" applyNumberFormat="1" applyFont="1" applyBorder="1" applyAlignment="1">
      <alignment vertical="center"/>
    </xf>
    <xf numFmtId="3" fontId="9" fillId="0" borderId="73" xfId="1" applyNumberFormat="1" applyFont="1" applyBorder="1" applyAlignment="1">
      <alignment vertical="center"/>
    </xf>
    <xf numFmtId="3" fontId="14" fillId="0" borderId="37" xfId="1" applyNumberFormat="1" applyFont="1" applyBorder="1" applyAlignment="1">
      <alignment vertical="center"/>
    </xf>
    <xf numFmtId="3" fontId="14" fillId="0" borderId="32" xfId="1" applyNumberFormat="1" applyFont="1" applyBorder="1" applyAlignment="1">
      <alignment vertical="center"/>
    </xf>
    <xf numFmtId="3" fontId="14" fillId="0" borderId="42" xfId="1" applyNumberFormat="1" applyFont="1" applyBorder="1" applyAlignment="1">
      <alignment vertical="center"/>
    </xf>
    <xf numFmtId="3" fontId="9" fillId="0" borderId="41" xfId="1" applyNumberFormat="1" applyFont="1" applyBorder="1" applyAlignment="1">
      <alignment vertical="center"/>
    </xf>
    <xf numFmtId="0" fontId="13" fillId="0" borderId="12" xfId="1" applyFont="1" applyBorder="1" applyAlignment="1">
      <alignment horizontal="right" vertical="center" wrapText="1"/>
    </xf>
    <xf numFmtId="0" fontId="13" fillId="0" borderId="17" xfId="1" applyFont="1" applyBorder="1" applyAlignment="1">
      <alignment horizontal="right" vertical="center" wrapText="1"/>
    </xf>
    <xf numFmtId="0" fontId="11" fillId="0" borderId="17" xfId="1" applyFont="1" applyBorder="1" applyAlignment="1">
      <alignment horizontal="left" wrapText="1"/>
    </xf>
    <xf numFmtId="0" fontId="10" fillId="0" borderId="16" xfId="1" applyFont="1" applyBorder="1" applyAlignment="1">
      <alignment horizontal="left" wrapText="1"/>
    </xf>
    <xf numFmtId="0" fontId="10" fillId="0" borderId="15" xfId="1" applyFont="1" applyBorder="1" applyAlignment="1">
      <alignment horizontal="left" wrapText="1"/>
    </xf>
    <xf numFmtId="3" fontId="14" fillId="0" borderId="51" xfId="1" applyNumberFormat="1" applyFont="1" applyBorder="1" applyAlignment="1">
      <alignment vertical="center"/>
    </xf>
    <xf numFmtId="3" fontId="14" fillId="0" borderId="71" xfId="1" applyNumberFormat="1" applyFont="1" applyBorder="1" applyAlignment="1">
      <alignment vertical="center"/>
    </xf>
    <xf numFmtId="3" fontId="14" fillId="0" borderId="95" xfId="1" applyNumberFormat="1" applyFont="1" applyBorder="1" applyAlignment="1">
      <alignment vertical="center"/>
    </xf>
    <xf numFmtId="3" fontId="14" fillId="0" borderId="41" xfId="1" applyNumberFormat="1" applyFont="1" applyBorder="1" applyAlignment="1">
      <alignment vertical="center"/>
    </xf>
    <xf numFmtId="3" fontId="9" fillId="0" borderId="32" xfId="1" applyNumberFormat="1" applyFont="1" applyBorder="1" applyAlignment="1">
      <alignment vertical="center"/>
    </xf>
    <xf numFmtId="3" fontId="8" fillId="0" borderId="0" xfId="1" applyNumberFormat="1" applyFont="1" applyAlignment="1">
      <alignment horizontal="right" vertical="center" wrapText="1"/>
    </xf>
    <xf numFmtId="3" fontId="4" fillId="0" borderId="0" xfId="1" applyNumberFormat="1" applyFont="1" applyAlignment="1">
      <alignment horizontal="right" vertical="center" wrapText="1"/>
    </xf>
    <xf numFmtId="0" fontId="11" fillId="0" borderId="12" xfId="1" applyFont="1" applyBorder="1" applyAlignment="1">
      <alignment vertical="center" wrapText="1"/>
    </xf>
    <xf numFmtId="0" fontId="10" fillId="0" borderId="11" xfId="1" applyFont="1" applyBorder="1" applyAlignment="1">
      <alignment vertical="center" wrapText="1"/>
    </xf>
    <xf numFmtId="0" fontId="10" fillId="0" borderId="10" xfId="1" applyFont="1" applyBorder="1" applyAlignment="1">
      <alignment vertical="center" wrapText="1"/>
    </xf>
    <xf numFmtId="3" fontId="1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right" vertical="center"/>
    </xf>
    <xf numFmtId="0" fontId="8" fillId="0" borderId="65" xfId="1" applyFont="1" applyBorder="1" applyAlignment="1">
      <alignment horizontal="left" vertical="top"/>
    </xf>
    <xf numFmtId="0" fontId="10" fillId="0" borderId="0" xfId="1" applyFont="1" applyAlignment="1">
      <alignment horizontal="left" indent="2"/>
    </xf>
    <xf numFmtId="0" fontId="1" fillId="0" borderId="0" xfId="1" applyAlignment="1">
      <alignment horizontal="left" indent="2"/>
    </xf>
    <xf numFmtId="0" fontId="28" fillId="0" borderId="0" xfId="1" applyFont="1" applyAlignment="1">
      <alignment horizontal="left" vertical="center"/>
    </xf>
    <xf numFmtId="0" fontId="1" fillId="0" borderId="0" xfId="1"/>
    <xf numFmtId="0" fontId="29" fillId="0" borderId="0" xfId="1" applyFont="1" applyAlignment="1">
      <alignment horizontal="left" indent="4"/>
    </xf>
    <xf numFmtId="0" fontId="30" fillId="0" borderId="0" xfId="1" applyFont="1" applyAlignment="1">
      <alignment horizontal="left" indent="4"/>
    </xf>
    <xf numFmtId="168" fontId="88" fillId="2" borderId="0" xfId="0" quotePrefix="1" applyNumberFormat="1" applyFont="1" applyFill="1" applyAlignment="1">
      <alignment horizontal="left"/>
    </xf>
    <xf numFmtId="168" fontId="88" fillId="2" borderId="0" xfId="0" applyNumberFormat="1" applyFont="1" applyFill="1" applyAlignment="1">
      <alignment horizontal="left"/>
    </xf>
    <xf numFmtId="0" fontId="65" fillId="0" borderId="0" xfId="1" applyFont="1" applyAlignment="1">
      <alignment vertical="top"/>
    </xf>
    <xf numFmtId="0" fontId="15" fillId="2" borderId="22" xfId="1" applyFont="1" applyFill="1" applyBorder="1" applyAlignment="1">
      <alignment horizontal="center" vertical="center"/>
    </xf>
    <xf numFmtId="0" fontId="66" fillId="2" borderId="21" xfId="1" applyFont="1" applyFill="1" applyBorder="1" applyAlignment="1">
      <alignment horizontal="center" vertical="center"/>
    </xf>
    <xf numFmtId="0" fontId="66" fillId="2" borderId="20" xfId="1" applyFont="1" applyFill="1" applyBorder="1" applyAlignment="1">
      <alignment horizontal="center" vertical="center"/>
    </xf>
    <xf numFmtId="0" fontId="65" fillId="0" borderId="17" xfId="1" applyFont="1" applyBorder="1" applyAlignment="1">
      <alignment horizontal="left" wrapText="1"/>
    </xf>
    <xf numFmtId="0" fontId="65" fillId="0" borderId="16" xfId="1" applyFont="1" applyBorder="1" applyAlignment="1">
      <alignment horizontal="left" wrapText="1"/>
    </xf>
    <xf numFmtId="0" fontId="65" fillId="0" borderId="16" xfId="1" applyFont="1" applyBorder="1" applyAlignment="1">
      <alignment horizontal="left"/>
    </xf>
    <xf numFmtId="0" fontId="65" fillId="0" borderId="32" xfId="1" applyFont="1" applyBorder="1" applyAlignment="1">
      <alignment horizontal="left"/>
    </xf>
    <xf numFmtId="0" fontId="65" fillId="0" borderId="15" xfId="1" applyFont="1" applyBorder="1" applyAlignment="1">
      <alignment horizontal="left"/>
    </xf>
    <xf numFmtId="0" fontId="52" fillId="0" borderId="0" xfId="1" applyFont="1" applyAlignment="1">
      <alignment horizontal="center"/>
    </xf>
    <xf numFmtId="0" fontId="57" fillId="0" borderId="0" xfId="1" applyFont="1" applyAlignment="1">
      <alignment horizontal="center" vertical="center"/>
    </xf>
    <xf numFmtId="0" fontId="58" fillId="0" borderId="0" xfId="1" applyFont="1" applyAlignment="1">
      <alignment horizontal="center"/>
    </xf>
    <xf numFmtId="0" fontId="53" fillId="0" borderId="11" xfId="1" applyFont="1" applyBorder="1" applyAlignment="1">
      <alignment horizontal="center" vertical="center" wrapText="1"/>
    </xf>
    <xf numFmtId="0" fontId="56" fillId="0" borderId="10" xfId="1" applyFont="1" applyBorder="1" applyAlignment="1">
      <alignment horizontal="center" vertical="center" wrapText="1"/>
    </xf>
    <xf numFmtId="0" fontId="56" fillId="0" borderId="14" xfId="1" applyFont="1" applyBorder="1" applyAlignment="1">
      <alignment horizontal="center" vertical="center" wrapText="1"/>
    </xf>
    <xf numFmtId="0" fontId="56" fillId="0" borderId="0" xfId="1" applyFont="1" applyAlignment="1">
      <alignment horizontal="center" vertical="center" wrapText="1"/>
    </xf>
    <xf numFmtId="0" fontId="56" fillId="0" borderId="13" xfId="1" applyFont="1" applyBorder="1" applyAlignment="1">
      <alignment horizontal="center" vertical="center" wrapText="1"/>
    </xf>
    <xf numFmtId="0" fontId="60" fillId="0" borderId="0" xfId="1" applyFont="1" applyAlignment="1">
      <alignment horizontal="left" vertical="top"/>
    </xf>
    <xf numFmtId="0" fontId="60" fillId="0" borderId="13" xfId="1" applyFont="1" applyBorder="1" applyAlignment="1">
      <alignment horizontal="left" vertical="top"/>
    </xf>
    <xf numFmtId="0" fontId="66" fillId="2" borderId="12" xfId="1" applyFont="1" applyFill="1" applyBorder="1" applyAlignment="1">
      <alignment horizontal="center" vertical="center"/>
    </xf>
    <xf numFmtId="0" fontId="66" fillId="2" borderId="11" xfId="1" applyFont="1" applyFill="1" applyBorder="1" applyAlignment="1">
      <alignment horizontal="center" vertical="center"/>
    </xf>
    <xf numFmtId="0" fontId="66" fillId="2" borderId="10" xfId="1" applyFont="1" applyFill="1" applyBorder="1" applyAlignment="1">
      <alignment horizontal="center" vertical="center"/>
    </xf>
    <xf numFmtId="0" fontId="61" fillId="0" borderId="17" xfId="1" applyFont="1" applyBorder="1" applyAlignment="1">
      <alignment horizontal="center" vertical="center" wrapText="1"/>
    </xf>
    <xf numFmtId="0" fontId="61" fillId="0" borderId="16" xfId="1" applyFont="1" applyBorder="1" applyAlignment="1">
      <alignment horizontal="center" vertical="center" wrapText="1"/>
    </xf>
    <xf numFmtId="0" fontId="56" fillId="0" borderId="15" xfId="1" applyFont="1" applyBorder="1" applyAlignment="1">
      <alignment horizontal="center" vertical="center" wrapText="1"/>
    </xf>
    <xf numFmtId="0" fontId="62" fillId="0" borderId="0" xfId="1" applyFont="1"/>
    <xf numFmtId="0" fontId="63" fillId="0" borderId="0" xfId="1" applyFont="1"/>
    <xf numFmtId="0" fontId="64" fillId="0" borderId="11" xfId="1" applyFont="1" applyBorder="1" applyAlignment="1">
      <alignment horizontal="center" vertical="center" wrapText="1"/>
    </xf>
    <xf numFmtId="0" fontId="56" fillId="0" borderId="11" xfId="1" applyFont="1" applyBorder="1" applyAlignment="1">
      <alignment wrapText="1"/>
    </xf>
    <xf numFmtId="0" fontId="56" fillId="0" borderId="16" xfId="1" applyFont="1" applyBorder="1" applyAlignment="1">
      <alignment wrapText="1"/>
    </xf>
    <xf numFmtId="0" fontId="75" fillId="2" borderId="14" xfId="1" applyFont="1" applyFill="1" applyBorder="1" applyAlignment="1">
      <alignment horizontal="center" vertical="top" wrapText="1"/>
    </xf>
    <xf numFmtId="0" fontId="75" fillId="2" borderId="0" xfId="1" applyFont="1" applyFill="1" applyAlignment="1">
      <alignment horizontal="center" vertical="top" wrapText="1"/>
    </xf>
    <xf numFmtId="0" fontId="75" fillId="2" borderId="13" xfId="1" applyFont="1" applyFill="1" applyBorder="1" applyAlignment="1">
      <alignment horizontal="center" vertical="top" wrapText="1"/>
    </xf>
    <xf numFmtId="0" fontId="71" fillId="2" borderId="14" xfId="1" applyFont="1" applyFill="1" applyBorder="1" applyAlignment="1">
      <alignment horizontal="center" vertical="center"/>
    </xf>
    <xf numFmtId="0" fontId="71" fillId="2" borderId="0" xfId="1" applyFont="1" applyFill="1" applyAlignment="1">
      <alignment horizontal="center" vertical="center"/>
    </xf>
    <xf numFmtId="0" fontId="72" fillId="2" borderId="0" xfId="1" applyFont="1" applyFill="1" applyAlignment="1">
      <alignment horizontal="center" vertical="center"/>
    </xf>
    <xf numFmtId="0" fontId="72" fillId="2" borderId="13" xfId="1" applyFont="1" applyFill="1" applyBorder="1" applyAlignment="1">
      <alignment horizontal="center" vertical="center"/>
    </xf>
    <xf numFmtId="3" fontId="25" fillId="2" borderId="43" xfId="1" applyNumberFormat="1" applyFont="1" applyFill="1" applyBorder="1" applyAlignment="1" applyProtection="1">
      <alignment horizontal="center" vertical="center" wrapText="1"/>
      <protection locked="0"/>
    </xf>
    <xf numFmtId="3" fontId="59" fillId="2" borderId="27" xfId="1" applyNumberFormat="1" applyFont="1" applyFill="1" applyBorder="1" applyAlignment="1" applyProtection="1">
      <alignment horizontal="center" vertical="center" wrapText="1"/>
      <protection locked="0"/>
    </xf>
    <xf numFmtId="3" fontId="59" fillId="2" borderId="54" xfId="1" applyNumberFormat="1" applyFont="1" applyFill="1" applyBorder="1" applyAlignment="1" applyProtection="1">
      <alignment horizontal="center" vertical="center" wrapText="1"/>
      <protection locked="0"/>
    </xf>
    <xf numFmtId="3" fontId="59" fillId="2" borderId="60" xfId="1" applyNumberFormat="1" applyFont="1" applyFill="1" applyBorder="1" applyAlignment="1" applyProtection="1">
      <alignment horizontal="center" vertical="center" wrapText="1"/>
      <protection locked="0"/>
    </xf>
    <xf numFmtId="3" fontId="59" fillId="2" borderId="45" xfId="1" applyNumberFormat="1" applyFont="1" applyFill="1" applyBorder="1" applyAlignment="1" applyProtection="1">
      <alignment horizontal="center" vertical="center" wrapText="1"/>
      <protection locked="0"/>
    </xf>
    <xf numFmtId="3" fontId="59" fillId="2" borderId="31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14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9" fillId="2" borderId="12" xfId="1" applyFont="1" applyFill="1" applyBorder="1" applyAlignment="1">
      <alignment horizontal="center"/>
    </xf>
    <xf numFmtId="0" fontId="63" fillId="2" borderId="11" xfId="1" applyFont="1" applyFill="1" applyBorder="1" applyAlignment="1">
      <alignment horizontal="center"/>
    </xf>
    <xf numFmtId="0" fontId="68" fillId="2" borderId="11" xfId="1" applyFont="1" applyFill="1" applyBorder="1" applyAlignment="1">
      <alignment horizontal="center"/>
    </xf>
    <xf numFmtId="0" fontId="68" fillId="2" borderId="10" xfId="1" applyFont="1" applyFill="1" applyBorder="1" applyAlignment="1">
      <alignment horizontal="center"/>
    </xf>
    <xf numFmtId="0" fontId="63" fillId="2" borderId="14" xfId="1" applyFont="1" applyFill="1" applyBorder="1" applyAlignment="1">
      <alignment horizontal="center"/>
    </xf>
    <xf numFmtId="0" fontId="63" fillId="2" borderId="0" xfId="1" applyFont="1" applyFill="1" applyAlignment="1">
      <alignment horizontal="center"/>
    </xf>
    <xf numFmtId="0" fontId="63" fillId="2" borderId="13" xfId="1" applyFont="1" applyFill="1" applyBorder="1" applyAlignment="1">
      <alignment horizontal="center"/>
    </xf>
    <xf numFmtId="0" fontId="81" fillId="2" borderId="0" xfId="1" applyFont="1" applyFill="1" applyAlignment="1">
      <alignment horizontal="right" vertical="center"/>
    </xf>
    <xf numFmtId="0" fontId="67" fillId="0" borderId="0" xfId="1" applyFont="1" applyAlignment="1">
      <alignment horizontal="center" vertical="center" wrapText="1"/>
    </xf>
    <xf numFmtId="168" fontId="88" fillId="2" borderId="0" xfId="0" quotePrefix="1" applyNumberFormat="1" applyFont="1" applyFill="1" applyAlignment="1">
      <alignment horizontal="center"/>
    </xf>
    <xf numFmtId="168" fontId="88" fillId="2" borderId="0" xfId="0" applyNumberFormat="1" applyFont="1" applyFill="1" applyAlignment="1">
      <alignment horizontal="center"/>
    </xf>
    <xf numFmtId="0" fontId="56" fillId="2" borderId="14" xfId="1" applyFont="1" applyFill="1" applyBorder="1" applyAlignment="1">
      <alignment horizontal="right" vertical="center" wrapText="1"/>
    </xf>
    <xf numFmtId="0" fontId="56" fillId="2" borderId="0" xfId="1" applyFont="1" applyFill="1" applyAlignment="1">
      <alignment horizontal="right" vertical="center" wrapText="1"/>
    </xf>
    <xf numFmtId="0" fontId="77" fillId="2" borderId="0" xfId="0" applyFont="1" applyFill="1" applyAlignment="1">
      <alignment wrapText="1"/>
    </xf>
    <xf numFmtId="0" fontId="79" fillId="2" borderId="17" xfId="1" applyFont="1" applyFill="1" applyBorder="1" applyAlignment="1">
      <alignment horizontal="center" vertical="center"/>
    </xf>
    <xf numFmtId="0" fontId="79" fillId="2" borderId="16" xfId="1" applyFont="1" applyFill="1" applyBorder="1" applyAlignment="1">
      <alignment horizontal="center" vertical="center"/>
    </xf>
    <xf numFmtId="0" fontId="80" fillId="2" borderId="16" xfId="0" applyFont="1" applyFill="1" applyBorder="1" applyAlignment="1">
      <alignment horizontal="center" vertical="center"/>
    </xf>
    <xf numFmtId="0" fontId="80" fillId="2" borderId="15" xfId="0" applyFont="1" applyFill="1" applyBorder="1" applyAlignment="1">
      <alignment horizontal="center" vertical="center"/>
    </xf>
    <xf numFmtId="0" fontId="74" fillId="0" borderId="12" xfId="1" applyFont="1" applyBorder="1" applyAlignment="1">
      <alignment horizontal="center" vertical="center"/>
    </xf>
    <xf numFmtId="0" fontId="74" fillId="0" borderId="11" xfId="1" applyFont="1" applyBorder="1" applyAlignment="1">
      <alignment horizontal="center" vertical="center"/>
    </xf>
    <xf numFmtId="0" fontId="74" fillId="0" borderId="10" xfId="1" applyFont="1" applyBorder="1" applyAlignment="1">
      <alignment horizontal="center" vertical="center"/>
    </xf>
    <xf numFmtId="0" fontId="56" fillId="0" borderId="14" xfId="1" applyFont="1" applyBorder="1" applyAlignment="1">
      <alignment horizontal="left" vertical="center" wrapText="1"/>
    </xf>
    <xf numFmtId="0" fontId="56" fillId="0" borderId="0" xfId="1" applyFont="1" applyAlignment="1">
      <alignment horizontal="left" vertical="center" wrapText="1"/>
    </xf>
    <xf numFmtId="0" fontId="56" fillId="0" borderId="13" xfId="1" applyFont="1" applyBorder="1" applyAlignment="1">
      <alignment horizontal="left" vertical="center" wrapText="1"/>
    </xf>
    <xf numFmtId="0" fontId="56" fillId="0" borderId="9" xfId="1" applyFont="1" applyBorder="1" applyAlignment="1">
      <alignment horizontal="left" vertical="center" wrapText="1"/>
    </xf>
    <xf numFmtId="0" fontId="56" fillId="0" borderId="8" xfId="1" applyFont="1" applyBorder="1" applyAlignment="1">
      <alignment horizontal="left" vertical="center" wrapText="1"/>
    </xf>
    <xf numFmtId="0" fontId="56" fillId="0" borderId="7" xfId="1" applyFont="1" applyBorder="1" applyAlignment="1">
      <alignment horizontal="left" vertical="center" wrapText="1"/>
    </xf>
    <xf numFmtId="0" fontId="56" fillId="0" borderId="61" xfId="1" applyFont="1" applyBorder="1" applyProtection="1">
      <protection locked="0"/>
    </xf>
    <xf numFmtId="0" fontId="56" fillId="0" borderId="83" xfId="1" applyFont="1" applyBorder="1" applyProtection="1">
      <protection locked="0"/>
    </xf>
    <xf numFmtId="0" fontId="56" fillId="0" borderId="59" xfId="1" applyFont="1" applyBorder="1" applyProtection="1">
      <protection locked="0"/>
    </xf>
    <xf numFmtId="0" fontId="56" fillId="0" borderId="73" xfId="1" applyFont="1" applyBorder="1" applyProtection="1">
      <protection locked="0"/>
    </xf>
    <xf numFmtId="0" fontId="76" fillId="0" borderId="50" xfId="1" applyFont="1" applyBorder="1" applyAlignment="1">
      <alignment horizontal="center" vertical="center"/>
    </xf>
    <xf numFmtId="0" fontId="76" fillId="0" borderId="53" xfId="1" applyFont="1" applyBorder="1" applyAlignment="1">
      <alignment horizontal="center" vertical="center"/>
    </xf>
    <xf numFmtId="0" fontId="76" fillId="0" borderId="44" xfId="1" applyFont="1" applyBorder="1" applyAlignment="1">
      <alignment horizontal="center" vertical="center"/>
    </xf>
    <xf numFmtId="0" fontId="76" fillId="0" borderId="72" xfId="1" applyFont="1" applyBorder="1" applyAlignment="1">
      <alignment horizontal="center" vertical="center"/>
    </xf>
    <xf numFmtId="0" fontId="56" fillId="0" borderId="50" xfId="1" applyFont="1" applyBorder="1" applyProtection="1">
      <protection locked="0"/>
    </xf>
    <xf numFmtId="0" fontId="56" fillId="0" borderId="53" xfId="1" applyFont="1" applyBorder="1" applyProtection="1">
      <protection locked="0"/>
    </xf>
    <xf numFmtId="0" fontId="56" fillId="0" borderId="44" xfId="1" applyFont="1" applyBorder="1" applyProtection="1">
      <protection locked="0"/>
    </xf>
    <xf numFmtId="0" fontId="56" fillId="0" borderId="72" xfId="1" applyFont="1" applyBorder="1" applyProtection="1">
      <protection locked="0"/>
    </xf>
    <xf numFmtId="0" fontId="56" fillId="0" borderId="3" xfId="1" applyFont="1" applyBorder="1" applyProtection="1">
      <protection locked="0"/>
    </xf>
    <xf numFmtId="0" fontId="56" fillId="0" borderId="2" xfId="1" applyFont="1" applyBorder="1" applyProtection="1">
      <protection locked="0"/>
    </xf>
    <xf numFmtId="0" fontId="56" fillId="0" borderId="1" xfId="1" applyFont="1" applyBorder="1" applyProtection="1">
      <protection locked="0"/>
    </xf>
    <xf numFmtId="0" fontId="56" fillId="0" borderId="9" xfId="1" applyFont="1" applyBorder="1" applyProtection="1">
      <protection locked="0"/>
    </xf>
    <xf numFmtId="0" fontId="56" fillId="0" borderId="8" xfId="1" applyFont="1" applyBorder="1" applyProtection="1">
      <protection locked="0"/>
    </xf>
    <xf numFmtId="0" fontId="56" fillId="0" borderId="7" xfId="1" applyFont="1" applyBorder="1" applyProtection="1">
      <protection locked="0"/>
    </xf>
    <xf numFmtId="0" fontId="56" fillId="0" borderId="6" xfId="1" applyFont="1" applyBorder="1" applyProtection="1">
      <protection locked="0"/>
    </xf>
    <xf numFmtId="0" fontId="56" fillId="0" borderId="5" xfId="1" applyFont="1" applyBorder="1" applyProtection="1">
      <protection locked="0"/>
    </xf>
    <xf numFmtId="0" fontId="56" fillId="0" borderId="4" xfId="1" applyFont="1" applyBorder="1" applyProtection="1">
      <protection locked="0"/>
    </xf>
    <xf numFmtId="0" fontId="76" fillId="0" borderId="14" xfId="1" applyFont="1" applyBorder="1" applyAlignment="1">
      <alignment horizontal="center" vertical="center" wrapText="1"/>
    </xf>
    <xf numFmtId="0" fontId="56" fillId="0" borderId="63" xfId="1" applyFont="1" applyBorder="1" applyProtection="1">
      <protection locked="0"/>
    </xf>
    <xf numFmtId="0" fontId="56" fillId="0" borderId="89" xfId="1" applyFont="1" applyBorder="1" applyProtection="1">
      <protection locked="0"/>
    </xf>
    <xf numFmtId="0" fontId="56" fillId="0" borderId="64" xfId="1" applyFont="1" applyBorder="1" applyProtection="1">
      <protection locked="0"/>
    </xf>
    <xf numFmtId="0" fontId="56" fillId="0" borderId="90" xfId="1" applyFont="1" applyBorder="1" applyProtection="1">
      <protection locked="0"/>
    </xf>
    <xf numFmtId="0" fontId="4" fillId="0" borderId="0" xfId="1" applyFont="1" applyAlignment="1">
      <alignment horizontal="center" vertical="top"/>
    </xf>
    <xf numFmtId="0" fontId="1" fillId="0" borderId="0" xfId="1" applyAlignment="1">
      <alignment vertical="top"/>
    </xf>
    <xf numFmtId="0" fontId="10" fillId="2" borderId="85" xfId="1" applyFont="1" applyFill="1" applyBorder="1" applyAlignment="1">
      <alignment horizontal="left" vertical="center" wrapText="1"/>
    </xf>
    <xf numFmtId="0" fontId="10" fillId="2" borderId="23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3" fillId="2" borderId="37" xfId="1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left" vertical="center" wrapText="1"/>
    </xf>
    <xf numFmtId="0" fontId="3" fillId="2" borderId="32" xfId="1" applyFont="1" applyFill="1" applyBorder="1" applyAlignment="1">
      <alignment horizontal="left" vertical="center" wrapText="1"/>
    </xf>
    <xf numFmtId="0" fontId="3" fillId="2" borderId="54" xfId="1" applyFont="1" applyFill="1" applyBorder="1"/>
    <xf numFmtId="0" fontId="3" fillId="2" borderId="37" xfId="1" applyFont="1" applyFill="1" applyBorder="1" applyAlignment="1">
      <alignment horizontal="left" vertical="center"/>
    </xf>
    <xf numFmtId="0" fontId="3" fillId="2" borderId="18" xfId="1" applyFont="1" applyFill="1" applyBorder="1" applyAlignment="1">
      <alignment horizontal="left" vertical="center"/>
    </xf>
    <xf numFmtId="0" fontId="3" fillId="2" borderId="32" xfId="1" applyFont="1" applyFill="1" applyBorder="1" applyAlignment="1">
      <alignment horizontal="left" vertical="center"/>
    </xf>
    <xf numFmtId="0" fontId="24" fillId="2" borderId="18" xfId="1" applyFont="1" applyFill="1" applyBorder="1" applyAlignment="1">
      <alignment horizontal="center" vertical="center" wrapText="1"/>
    </xf>
    <xf numFmtId="0" fontId="24" fillId="2" borderId="32" xfId="1" applyFont="1" applyFill="1" applyBorder="1" applyAlignment="1">
      <alignment horizontal="center" vertical="center" wrapText="1"/>
    </xf>
    <xf numFmtId="0" fontId="24" fillId="2" borderId="60" xfId="1" applyFont="1" applyFill="1" applyBorder="1" applyAlignment="1">
      <alignment horizontal="center" vertical="center" wrapText="1"/>
    </xf>
    <xf numFmtId="0" fontId="24" fillId="2" borderId="56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top"/>
    </xf>
    <xf numFmtId="0" fontId="1" fillId="2" borderId="0" xfId="1" applyFill="1" applyAlignment="1">
      <alignment vertical="top"/>
    </xf>
    <xf numFmtId="0" fontId="3" fillId="2" borderId="39" xfId="1" applyFont="1" applyFill="1" applyBorder="1" applyAlignment="1">
      <alignment horizontal="left" vertical="center"/>
    </xf>
    <xf numFmtId="0" fontId="3" fillId="2" borderId="36" xfId="1" applyFont="1" applyFill="1" applyBorder="1" applyAlignment="1">
      <alignment horizontal="left" vertical="center"/>
    </xf>
    <xf numFmtId="0" fontId="3" fillId="2" borderId="33" xfId="1" applyFont="1" applyFill="1" applyBorder="1" applyAlignment="1">
      <alignment horizontal="left" vertical="center"/>
    </xf>
    <xf numFmtId="0" fontId="8" fillId="2" borderId="0" xfId="1" applyFont="1" applyFill="1" applyAlignment="1">
      <alignment horizontal="center" vertical="center" wrapText="1"/>
    </xf>
    <xf numFmtId="0" fontId="1" fillId="2" borderId="60" xfId="1" applyFill="1" applyBorder="1" applyAlignment="1">
      <alignment wrapText="1"/>
    </xf>
    <xf numFmtId="0" fontId="1" fillId="2" borderId="0" xfId="1" applyFill="1" applyAlignment="1">
      <alignment wrapText="1"/>
    </xf>
    <xf numFmtId="0" fontId="24" fillId="2" borderId="91" xfId="1" applyFont="1" applyFill="1" applyBorder="1" applyAlignment="1">
      <alignment horizontal="center" vertical="center" wrapText="1"/>
    </xf>
    <xf numFmtId="0" fontId="24" fillId="2" borderId="34" xfId="1" applyFont="1" applyFill="1" applyBorder="1" applyAlignment="1">
      <alignment horizontal="center" vertical="center" wrapText="1"/>
    </xf>
    <xf numFmtId="0" fontId="3" fillId="2" borderId="96" xfId="1" applyFont="1" applyFill="1" applyBorder="1" applyAlignment="1">
      <alignment horizontal="center" wrapText="1"/>
    </xf>
    <xf numFmtId="0" fontId="13" fillId="2" borderId="52" xfId="1" applyFont="1" applyFill="1" applyBorder="1" applyAlignment="1">
      <alignment horizontal="center" wrapText="1"/>
    </xf>
    <xf numFmtId="0" fontId="13" fillId="2" borderId="97" xfId="1" applyFont="1" applyFill="1" applyBorder="1" applyAlignment="1">
      <alignment horizontal="center" wrapText="1"/>
    </xf>
    <xf numFmtId="0" fontId="1" fillId="2" borderId="54" xfId="1" applyFill="1" applyBorder="1" applyAlignment="1">
      <alignment horizontal="center" wrapText="1"/>
    </xf>
    <xf numFmtId="0" fontId="1" fillId="2" borderId="0" xfId="1" applyFill="1" applyAlignment="1">
      <alignment horizontal="center" wrapText="1"/>
    </xf>
    <xf numFmtId="0" fontId="1" fillId="2" borderId="60" xfId="1" applyFill="1" applyBorder="1" applyAlignment="1">
      <alignment horizontal="center" wrapText="1"/>
    </xf>
    <xf numFmtId="0" fontId="14" fillId="2" borderId="54" xfId="1" applyFont="1" applyFill="1" applyBorder="1"/>
    <xf numFmtId="0" fontId="9" fillId="2" borderId="0" xfId="1" applyFont="1" applyFill="1"/>
    <xf numFmtId="0" fontId="13" fillId="2" borderId="55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left" vertical="center" wrapText="1"/>
    </xf>
    <xf numFmtId="0" fontId="2" fillId="2" borderId="56" xfId="1" applyFont="1" applyFill="1" applyBorder="1" applyAlignment="1">
      <alignment horizontal="left" vertical="center" wrapText="1"/>
    </xf>
    <xf numFmtId="0" fontId="11" fillId="2" borderId="88" xfId="1" applyFont="1" applyFill="1" applyBorder="1" applyAlignment="1">
      <alignment horizontal="center" vertical="center" wrapText="1"/>
    </xf>
    <xf numFmtId="0" fontId="1" fillId="2" borderId="27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1" fillId="2" borderId="60" xfId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" fillId="2" borderId="56" xfId="1" applyFill="1" applyBorder="1" applyAlignment="1">
      <alignment horizontal="center" vertical="center" wrapText="1"/>
    </xf>
    <xf numFmtId="0" fontId="20" fillId="2" borderId="43" xfId="1" applyFont="1" applyFill="1" applyBorder="1" applyAlignment="1">
      <alignment horizontal="center"/>
    </xf>
    <xf numFmtId="0" fontId="20" fillId="2" borderId="26" xfId="1" applyFont="1" applyFill="1" applyBorder="1" applyAlignment="1">
      <alignment horizontal="center"/>
    </xf>
    <xf numFmtId="0" fontId="18" fillId="2" borderId="5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/>
    </xf>
    <xf numFmtId="0" fontId="17" fillId="2" borderId="54" xfId="1" applyFont="1" applyFill="1" applyBorder="1" applyAlignment="1">
      <alignment horizontal="center" vertical="top"/>
    </xf>
    <xf numFmtId="0" fontId="17" fillId="2" borderId="0" xfId="1" applyFont="1" applyFill="1" applyAlignment="1">
      <alignment horizontal="center" vertical="top"/>
    </xf>
    <xf numFmtId="0" fontId="17" fillId="2" borderId="13" xfId="1" applyFont="1" applyFill="1" applyBorder="1" applyAlignment="1">
      <alignment horizontal="center" vertical="top"/>
    </xf>
    <xf numFmtId="0" fontId="23" fillId="0" borderId="16" xfId="1" applyFont="1" applyBorder="1" applyAlignment="1">
      <alignment horizontal="right" vertical="center"/>
    </xf>
    <xf numFmtId="0" fontId="1" fillId="0" borderId="23" xfId="1" applyBorder="1" applyAlignment="1">
      <alignment vertical="center"/>
    </xf>
    <xf numFmtId="0" fontId="31" fillId="0" borderId="17" xfId="1" applyFont="1" applyBorder="1" applyAlignment="1">
      <alignment vertical="center"/>
    </xf>
    <xf numFmtId="0" fontId="31" fillId="0" borderId="16" xfId="1" applyFont="1" applyBorder="1"/>
    <xf numFmtId="0" fontId="31" fillId="0" borderId="15" xfId="1" applyFont="1" applyBorder="1"/>
    <xf numFmtId="4" fontId="12" fillId="0" borderId="37" xfId="1" applyNumberFormat="1" applyFont="1" applyBorder="1" applyAlignment="1">
      <alignment horizontal="right" vertical="center"/>
    </xf>
    <xf numFmtId="4" fontId="1" fillId="0" borderId="67" xfId="1" applyNumberFormat="1" applyBorder="1" applyAlignment="1">
      <alignment horizontal="right" vertical="center"/>
    </xf>
    <xf numFmtId="0" fontId="10" fillId="0" borderId="12" xfId="1" applyFont="1" applyBorder="1" applyAlignment="1">
      <alignment horizontal="left"/>
    </xf>
    <xf numFmtId="0" fontId="1" fillId="0" borderId="11" xfId="1" applyBorder="1"/>
    <xf numFmtId="0" fontId="1" fillId="0" borderId="10" xfId="1" applyBorder="1"/>
    <xf numFmtId="0" fontId="2" fillId="0" borderId="66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wrapText="1"/>
    </xf>
    <xf numFmtId="0" fontId="15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" fillId="0" borderId="65" xfId="1" applyBorder="1" applyAlignment="1">
      <alignment horizontal="right" vertical="center"/>
    </xf>
    <xf numFmtId="0" fontId="49" fillId="0" borderId="23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wrapText="1"/>
    </xf>
    <xf numFmtId="0" fontId="17" fillId="0" borderId="0" xfId="1" applyFont="1" applyAlignment="1">
      <alignment horizontal="center"/>
    </xf>
    <xf numFmtId="0" fontId="1" fillId="0" borderId="13" xfId="1" applyBorder="1"/>
    <xf numFmtId="4" fontId="11" fillId="0" borderId="37" xfId="1" applyNumberFormat="1" applyFont="1" applyBorder="1" applyAlignment="1">
      <alignment horizontal="center" vertical="center" wrapText="1"/>
    </xf>
    <xf numFmtId="4" fontId="10" fillId="0" borderId="18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textRotation="90" wrapText="1"/>
    </xf>
    <xf numFmtId="0" fontId="1" fillId="0" borderId="0" xfId="1" applyAlignment="1">
      <alignment horizontal="center" vertical="center" textRotation="90" wrapText="1"/>
    </xf>
    <xf numFmtId="0" fontId="3" fillId="0" borderId="11" xfId="1" applyFont="1" applyBorder="1" applyAlignment="1">
      <alignment horizontal="center" vertical="center" textRotation="90" wrapText="1"/>
    </xf>
    <xf numFmtId="0" fontId="23" fillId="0" borderId="16" xfId="1" applyFont="1" applyBorder="1" applyAlignment="1">
      <alignment horizontal="right" vertical="center" wrapText="1"/>
    </xf>
    <xf numFmtId="0" fontId="1" fillId="0" borderId="16" xfId="1" applyBorder="1" applyAlignment="1">
      <alignment vertical="center" wrapText="1"/>
    </xf>
    <xf numFmtId="4" fontId="12" fillId="0" borderId="37" xfId="1" applyNumberFormat="1" applyFont="1" applyBorder="1" applyAlignment="1" applyProtection="1">
      <alignment horizontal="right" vertical="center"/>
      <protection locked="0"/>
    </xf>
    <xf numFmtId="4" fontId="1" fillId="0" borderId="32" xfId="1" applyNumberFormat="1" applyBorder="1" applyAlignment="1" applyProtection="1">
      <alignment horizontal="right" vertical="center"/>
      <protection locked="0"/>
    </xf>
    <xf numFmtId="0" fontId="2" fillId="0" borderId="16" xfId="1" applyFont="1" applyBorder="1" applyAlignment="1">
      <alignment horizontal="center"/>
    </xf>
    <xf numFmtId="0" fontId="2" fillId="0" borderId="23" xfId="1" applyFont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4" fillId="0" borderId="16" xfId="1" applyFont="1" applyBorder="1" applyAlignment="1">
      <alignment horizontal="left" vertical="center"/>
    </xf>
    <xf numFmtId="0" fontId="13" fillId="0" borderId="0" xfId="1" applyFont="1"/>
    <xf numFmtId="0" fontId="10" fillId="0" borderId="10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top"/>
    </xf>
    <xf numFmtId="0" fontId="4" fillId="0" borderId="15" xfId="1" applyFont="1" applyBorder="1" applyAlignment="1">
      <alignment horizontal="center" vertical="top"/>
    </xf>
    <xf numFmtId="0" fontId="1" fillId="0" borderId="50" xfId="1" applyBorder="1" applyProtection="1">
      <protection locked="0"/>
    </xf>
    <xf numFmtId="0" fontId="1" fillId="0" borderId="5" xfId="1" applyBorder="1" applyProtection="1">
      <protection locked="0"/>
    </xf>
    <xf numFmtId="0" fontId="1" fillId="0" borderId="72" xfId="1" applyBorder="1" applyProtection="1">
      <protection locked="0"/>
    </xf>
    <xf numFmtId="0" fontId="13" fillId="0" borderId="46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9" fontId="10" fillId="0" borderId="22" xfId="1" applyNumberFormat="1" applyFont="1" applyBorder="1" applyProtection="1">
      <protection locked="0"/>
    </xf>
    <xf numFmtId="9" fontId="1" fillId="0" borderId="20" xfId="1" applyNumberFormat="1" applyBorder="1" applyProtection="1">
      <protection locked="0"/>
    </xf>
    <xf numFmtId="9" fontId="10" fillId="0" borderId="6" xfId="1" applyNumberFormat="1" applyFont="1" applyBorder="1" applyProtection="1">
      <protection locked="0"/>
    </xf>
    <xf numFmtId="9" fontId="1" fillId="0" borderId="4" xfId="1" applyNumberFormat="1" applyBorder="1" applyProtection="1">
      <protection locked="0"/>
    </xf>
    <xf numFmtId="9" fontId="1" fillId="0" borderId="6" xfId="1" applyNumberFormat="1" applyBorder="1" applyAlignment="1" applyProtection="1">
      <alignment horizontal="center"/>
      <protection locked="0"/>
    </xf>
    <xf numFmtId="9" fontId="10" fillId="0" borderId="3" xfId="1" applyNumberFormat="1" applyFont="1" applyBorder="1" applyProtection="1">
      <protection locked="0"/>
    </xf>
    <xf numFmtId="9" fontId="1" fillId="0" borderId="1" xfId="1" applyNumberFormat="1" applyBorder="1" applyProtection="1">
      <protection locked="0"/>
    </xf>
    <xf numFmtId="0" fontId="8" fillId="0" borderId="46" xfId="1" applyFont="1" applyBorder="1" applyAlignment="1">
      <alignment vertical="center" wrapText="1"/>
    </xf>
    <xf numFmtId="0" fontId="4" fillId="0" borderId="23" xfId="1" applyFont="1" applyBorder="1" applyAlignment="1">
      <alignment vertical="center" wrapText="1"/>
    </xf>
    <xf numFmtId="0" fontId="4" fillId="0" borderId="40" xfId="1" applyFont="1" applyBorder="1" applyAlignment="1">
      <alignment vertical="center" wrapText="1"/>
    </xf>
    <xf numFmtId="0" fontId="2" fillId="0" borderId="68" xfId="1" applyFont="1" applyBorder="1" applyAlignment="1" applyProtection="1">
      <alignment horizontal="left" vertical="center" wrapText="1"/>
      <protection locked="0"/>
    </xf>
    <xf numFmtId="0" fontId="1" fillId="0" borderId="69" xfId="1" applyBorder="1" applyAlignment="1" applyProtection="1">
      <alignment vertical="center"/>
      <protection locked="0"/>
    </xf>
    <xf numFmtId="0" fontId="1" fillId="0" borderId="70" xfId="1" applyBorder="1" applyAlignment="1" applyProtection="1">
      <alignment vertical="center"/>
      <protection locked="0"/>
    </xf>
    <xf numFmtId="0" fontId="1" fillId="0" borderId="51" xfId="1" applyBorder="1" applyProtection="1">
      <protection locked="0"/>
    </xf>
    <xf numFmtId="0" fontId="1" fillId="0" borderId="8" xfId="1" applyBorder="1" applyProtection="1">
      <protection locked="0"/>
    </xf>
    <xf numFmtId="0" fontId="1" fillId="0" borderId="71" xfId="1" applyBorder="1" applyProtection="1">
      <protection locked="0"/>
    </xf>
    <xf numFmtId="0" fontId="1" fillId="0" borderId="61" xfId="1" applyBorder="1" applyProtection="1">
      <protection locked="0"/>
    </xf>
    <xf numFmtId="0" fontId="1" fillId="0" borderId="2" xfId="1" applyBorder="1" applyProtection="1">
      <protection locked="0"/>
    </xf>
    <xf numFmtId="0" fontId="1" fillId="0" borderId="73" xfId="1" applyBorder="1" applyProtection="1">
      <protection locked="0"/>
    </xf>
    <xf numFmtId="0" fontId="13" fillId="5" borderId="22" xfId="1" applyFont="1" applyFill="1" applyBorder="1" applyAlignment="1">
      <alignment vertical="center" wrapText="1"/>
    </xf>
    <xf numFmtId="0" fontId="1" fillId="5" borderId="21" xfId="1" applyFill="1" applyBorder="1" applyAlignment="1">
      <alignment vertical="center" wrapText="1"/>
    </xf>
    <xf numFmtId="0" fontId="1" fillId="5" borderId="20" xfId="1" applyFill="1" applyBorder="1" applyAlignment="1">
      <alignment vertical="center" wrapText="1"/>
    </xf>
    <xf numFmtId="0" fontId="2" fillId="0" borderId="11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65" xfId="1" applyBorder="1" applyAlignment="1">
      <alignment horizontal="center" vertical="center" wrapText="1"/>
    </xf>
    <xf numFmtId="0" fontId="1" fillId="0" borderId="74" xfId="1" applyBorder="1" applyAlignment="1">
      <alignment horizontal="center"/>
    </xf>
    <xf numFmtId="0" fontId="8" fillId="0" borderId="0" xfId="1" applyFont="1" applyAlignment="1">
      <alignment vertical="top"/>
    </xf>
    <xf numFmtId="0" fontId="8" fillId="0" borderId="65" xfId="1" applyFont="1" applyBorder="1" applyAlignment="1">
      <alignment vertical="top"/>
    </xf>
    <xf numFmtId="0" fontId="4" fillId="0" borderId="6" xfId="1" applyFont="1" applyBorder="1"/>
    <xf numFmtId="0" fontId="1" fillId="0" borderId="5" xfId="1" applyBorder="1"/>
    <xf numFmtId="0" fontId="15" fillId="0" borderId="0" xfId="1" applyFont="1" applyAlignment="1">
      <alignment horizontal="center"/>
    </xf>
    <xf numFmtId="0" fontId="12" fillId="0" borderId="0" xfId="1" applyFont="1"/>
    <xf numFmtId="0" fontId="1" fillId="0" borderId="0" xfId="1" applyAlignment="1">
      <alignment horizontal="center" vertical="center"/>
    </xf>
    <xf numFmtId="0" fontId="28" fillId="0" borderId="0" xfId="1" applyFont="1"/>
    <xf numFmtId="0" fontId="38" fillId="0" borderId="16" xfId="1" applyFont="1" applyBorder="1" applyAlignment="1">
      <alignment horizontal="left" vertical="top"/>
    </xf>
    <xf numFmtId="0" fontId="38" fillId="0" borderId="16" xfId="1" applyFont="1" applyBorder="1" applyAlignment="1">
      <alignment vertical="top"/>
    </xf>
    <xf numFmtId="0" fontId="14" fillId="0" borderId="75" xfId="1" applyFont="1" applyBorder="1" applyAlignment="1">
      <alignment horizontal="right"/>
    </xf>
    <xf numFmtId="0" fontId="14" fillId="0" borderId="76" xfId="1" applyFont="1" applyBorder="1" applyAlignment="1">
      <alignment horizontal="right"/>
    </xf>
    <xf numFmtId="0" fontId="7" fillId="0" borderId="14" xfId="1" applyFont="1" applyBorder="1" applyAlignment="1">
      <alignment vertical="center"/>
    </xf>
    <xf numFmtId="0" fontId="42" fillId="0" borderId="0" xfId="1" applyFont="1" applyAlignment="1">
      <alignment vertical="center"/>
    </xf>
    <xf numFmtId="0" fontId="4" fillId="0" borderId="9" xfId="1" applyFont="1" applyBorder="1"/>
    <xf numFmtId="0" fontId="1" fillId="0" borderId="8" xfId="1" applyBorder="1"/>
    <xf numFmtId="0" fontId="4" fillId="0" borderId="3" xfId="1" applyFont="1" applyBorder="1" applyAlignment="1">
      <alignment horizontal="right"/>
    </xf>
    <xf numFmtId="0" fontId="1" fillId="0" borderId="2" xfId="1" applyBorder="1" applyAlignment="1">
      <alignment horizontal="right"/>
    </xf>
    <xf numFmtId="0" fontId="43" fillId="0" borderId="12" xfId="1" applyFont="1" applyBorder="1"/>
    <xf numFmtId="0" fontId="4" fillId="0" borderId="8" xfId="1" applyFont="1" applyBorder="1"/>
    <xf numFmtId="0" fontId="4" fillId="0" borderId="5" xfId="1" applyFont="1" applyBorder="1"/>
    <xf numFmtId="0" fontId="4" fillId="0" borderId="2" xfId="1" applyFont="1" applyBorder="1" applyAlignment="1">
      <alignment horizontal="right"/>
    </xf>
    <xf numFmtId="0" fontId="24" fillId="0" borderId="14" xfId="1" applyFont="1" applyBorder="1" applyAlignment="1">
      <alignment horizontal="right"/>
    </xf>
    <xf numFmtId="0" fontId="13" fillId="0" borderId="17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7" fillId="0" borderId="12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4" fillId="0" borderId="17" xfId="1" applyFont="1" applyBorder="1" applyAlignment="1">
      <alignment horizontal="right"/>
    </xf>
    <xf numFmtId="0" fontId="1" fillId="0" borderId="16" xfId="1" applyBorder="1" applyAlignment="1">
      <alignment horizontal="right"/>
    </xf>
    <xf numFmtId="0" fontId="6" fillId="0" borderId="12" xfId="1" applyFont="1" applyBorder="1"/>
    <xf numFmtId="0" fontId="6" fillId="0" borderId="11" xfId="1" applyFont="1" applyBorder="1"/>
    <xf numFmtId="0" fontId="4" fillId="0" borderId="16" xfId="1" applyFont="1" applyBorder="1" applyAlignment="1">
      <alignment horizontal="right"/>
    </xf>
    <xf numFmtId="0" fontId="4" fillId="0" borderId="17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/>
    </xf>
    <xf numFmtId="0" fontId="4" fillId="0" borderId="11" xfId="1" applyFont="1" applyBorder="1"/>
    <xf numFmtId="0" fontId="4" fillId="0" borderId="0" xfId="1" applyFont="1" applyAlignment="1">
      <alignment vertical="top"/>
    </xf>
    <xf numFmtId="0" fontId="28" fillId="0" borderId="14" xfId="1" applyFont="1" applyBorder="1" applyAlignment="1">
      <alignment horizontal="center"/>
    </xf>
    <xf numFmtId="0" fontId="6" fillId="0" borderId="0" xfId="1" applyFont="1"/>
    <xf numFmtId="0" fontId="1" fillId="0" borderId="9" xfId="1" applyBorder="1" applyProtection="1">
      <protection locked="0"/>
    </xf>
    <xf numFmtId="0" fontId="1" fillId="0" borderId="6" xfId="1" applyBorder="1" applyProtection="1">
      <protection locked="0"/>
    </xf>
    <xf numFmtId="0" fontId="10" fillId="0" borderId="9" xfId="1" applyFont="1" applyBorder="1" applyProtection="1">
      <protection locked="0"/>
    </xf>
    <xf numFmtId="0" fontId="1" fillId="0" borderId="3" xfId="1" applyBorder="1" applyProtection="1">
      <protection locked="0"/>
    </xf>
    <xf numFmtId="0" fontId="1" fillId="0" borderId="2" xfId="1" applyBorder="1"/>
    <xf numFmtId="43" fontId="12" fillId="0" borderId="0" xfId="1" applyNumberFormat="1" applyFont="1" applyAlignment="1">
      <alignment horizontal="right"/>
    </xf>
    <xf numFmtId="0" fontId="12" fillId="0" borderId="16" xfId="1" applyFont="1" applyBorder="1"/>
    <xf numFmtId="14" fontId="4" fillId="0" borderId="0" xfId="1" applyNumberFormat="1" applyFont="1" applyAlignment="1">
      <alignment horizontal="center" vertical="top"/>
    </xf>
    <xf numFmtId="0" fontId="1" fillId="0" borderId="0" xfId="1" applyAlignment="1">
      <alignment horizontal="center" vertical="top"/>
    </xf>
    <xf numFmtId="43" fontId="10" fillId="0" borderId="54" xfId="1" applyNumberFormat="1" applyFont="1" applyBorder="1" applyAlignment="1">
      <alignment horizontal="center"/>
    </xf>
    <xf numFmtId="43" fontId="10" fillId="0" borderId="0" xfId="1" applyNumberFormat="1" applyFont="1" applyAlignment="1">
      <alignment horizontal="center"/>
    </xf>
    <xf numFmtId="43" fontId="10" fillId="0" borderId="60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43" fontId="23" fillId="0" borderId="8" xfId="1" applyNumberFormat="1" applyFont="1" applyBorder="1" applyAlignment="1">
      <alignment horizontal="right"/>
    </xf>
    <xf numFmtId="0" fontId="48" fillId="0" borderId="0" xfId="1" applyFont="1" applyAlignment="1">
      <alignment horizontal="center" vertical="center"/>
    </xf>
    <xf numFmtId="43" fontId="10" fillId="0" borderId="43" xfId="1" applyNumberFormat="1" applyFont="1" applyBorder="1" applyAlignment="1">
      <alignment horizontal="center"/>
    </xf>
    <xf numFmtId="43" fontId="10" fillId="0" borderId="26" xfId="1" applyNumberFormat="1" applyFont="1" applyBorder="1" applyAlignment="1">
      <alignment horizontal="center"/>
    </xf>
    <xf numFmtId="43" fontId="10" fillId="0" borderId="27" xfId="1" applyNumberFormat="1" applyFont="1" applyBorder="1" applyAlignment="1">
      <alignment horizontal="center"/>
    </xf>
    <xf numFmtId="0" fontId="48" fillId="0" borderId="0" xfId="1" applyFont="1" applyAlignment="1">
      <alignment horizontal="right" vertical="center"/>
    </xf>
    <xf numFmtId="43" fontId="10" fillId="0" borderId="45" xfId="1" applyNumberFormat="1" applyFont="1" applyBorder="1" applyAlignment="1">
      <alignment horizontal="center" vertical="top"/>
    </xf>
    <xf numFmtId="43" fontId="10" fillId="0" borderId="8" xfId="1" applyNumberFormat="1" applyFont="1" applyBorder="1" applyAlignment="1">
      <alignment horizontal="center" vertical="top"/>
    </xf>
    <xf numFmtId="43" fontId="10" fillId="0" borderId="31" xfId="1" applyNumberFormat="1" applyFont="1" applyBorder="1" applyAlignment="1">
      <alignment horizontal="center" vertical="top"/>
    </xf>
    <xf numFmtId="0" fontId="4" fillId="0" borderId="0" xfId="1" applyFont="1" applyAlignment="1">
      <alignment horizontal="right"/>
    </xf>
    <xf numFmtId="43" fontId="4" fillId="0" borderId="0" xfId="1" applyNumberFormat="1" applyFont="1" applyAlignment="1">
      <alignment horizontal="right"/>
    </xf>
    <xf numFmtId="43" fontId="1" fillId="0" borderId="2" xfId="1" applyNumberFormat="1" applyBorder="1" applyProtection="1">
      <protection locked="0"/>
    </xf>
    <xf numFmtId="43" fontId="10" fillId="0" borderId="12" xfId="1" applyNumberFormat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43" fontId="23" fillId="0" borderId="23" xfId="1" applyNumberFormat="1" applyFont="1" applyBorder="1" applyAlignment="1">
      <alignment horizontal="center"/>
    </xf>
    <xf numFmtId="14" fontId="14" fillId="0" borderId="78" xfId="1" applyNumberFormat="1" applyFont="1" applyBorder="1" applyAlignment="1">
      <alignment horizontal="center" vertical="center"/>
    </xf>
    <xf numFmtId="0" fontId="14" fillId="0" borderId="79" xfId="1" applyFont="1" applyBorder="1" applyAlignment="1">
      <alignment vertical="center"/>
    </xf>
    <xf numFmtId="0" fontId="14" fillId="0" borderId="58" xfId="1" applyFont="1" applyBorder="1" applyAlignment="1">
      <alignment horizontal="center" vertical="center" wrapText="1"/>
    </xf>
    <xf numFmtId="0" fontId="1" fillId="0" borderId="57" xfId="1" applyBorder="1"/>
    <xf numFmtId="0" fontId="1" fillId="0" borderId="55" xfId="1" applyBorder="1"/>
    <xf numFmtId="0" fontId="1" fillId="0" borderId="56" xfId="1" applyBorder="1"/>
    <xf numFmtId="43" fontId="13" fillId="0" borderId="78" xfId="1" applyNumberFormat="1" applyFont="1" applyBorder="1" applyAlignment="1">
      <alignment horizontal="center" vertical="center"/>
    </xf>
    <xf numFmtId="0" fontId="6" fillId="0" borderId="79" xfId="1" applyFont="1" applyBorder="1" applyAlignment="1">
      <alignment vertical="center"/>
    </xf>
    <xf numFmtId="0" fontId="24" fillId="0" borderId="78" xfId="1" applyFont="1" applyBorder="1" applyAlignment="1">
      <alignment horizontal="center" vertical="center" textRotation="90" wrapText="1"/>
    </xf>
    <xf numFmtId="0" fontId="24" fillId="0" borderId="79" xfId="1" applyFont="1" applyBorder="1" applyAlignment="1">
      <alignment horizontal="center" vertical="center" textRotation="90" wrapText="1"/>
    </xf>
    <xf numFmtId="43" fontId="4" fillId="0" borderId="62" xfId="1" applyNumberFormat="1" applyFont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43" fontId="4" fillId="0" borderId="78" xfId="1" applyNumberFormat="1" applyFont="1" applyBorder="1" applyAlignment="1">
      <alignment horizontal="center" vertical="center" wrapText="1"/>
    </xf>
    <xf numFmtId="0" fontId="1" fillId="0" borderId="79" xfId="1" applyBorder="1" applyAlignment="1">
      <alignment horizontal="center" vertical="center" wrapText="1"/>
    </xf>
    <xf numFmtId="43" fontId="4" fillId="0" borderId="39" xfId="1" applyNumberFormat="1" applyFont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43" fontId="4" fillId="0" borderId="0" xfId="1" applyNumberFormat="1" applyFont="1" applyAlignment="1">
      <alignment horizontal="left" wrapText="1"/>
    </xf>
    <xf numFmtId="43" fontId="1" fillId="0" borderId="44" xfId="1" applyNumberFormat="1" applyBorder="1" applyProtection="1">
      <protection locked="0"/>
    </xf>
    <xf numFmtId="0" fontId="1" fillId="0" borderId="29" xfId="1" applyBorder="1" applyProtection="1">
      <protection locked="0"/>
    </xf>
    <xf numFmtId="43" fontId="1" fillId="0" borderId="6" xfId="1" applyNumberFormat="1" applyBorder="1" applyProtection="1">
      <protection locked="0"/>
    </xf>
    <xf numFmtId="0" fontId="1" fillId="0" borderId="4" xfId="1" applyBorder="1" applyProtection="1">
      <protection locked="0"/>
    </xf>
    <xf numFmtId="43" fontId="4" fillId="0" borderId="12" xfId="1" applyNumberFormat="1" applyFont="1" applyBorder="1" applyAlignment="1">
      <alignment horizontal="center"/>
    </xf>
    <xf numFmtId="0" fontId="1" fillId="0" borderId="11" xfId="1" applyBorder="1" applyAlignment="1">
      <alignment horizontal="center"/>
    </xf>
    <xf numFmtId="43" fontId="4" fillId="0" borderId="57" xfId="1" applyNumberFormat="1" applyFont="1" applyBorder="1" applyAlignment="1">
      <alignment horizontal="center" vertical="center" wrapText="1"/>
    </xf>
    <xf numFmtId="0" fontId="1" fillId="0" borderId="56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43" fontId="1" fillId="0" borderId="64" xfId="1" applyNumberFormat="1" applyBorder="1" applyProtection="1">
      <protection locked="0"/>
    </xf>
    <xf numFmtId="0" fontId="1" fillId="0" borderId="81" xfId="1" applyBorder="1" applyProtection="1">
      <protection locked="0"/>
    </xf>
    <xf numFmtId="43" fontId="1" fillId="0" borderId="22" xfId="1" applyNumberFormat="1" applyBorder="1" applyProtection="1">
      <protection locked="0"/>
    </xf>
    <xf numFmtId="0" fontId="1" fillId="0" borderId="20" xfId="1" applyBorder="1" applyProtection="1">
      <protection locked="0"/>
    </xf>
    <xf numFmtId="0" fontId="13" fillId="0" borderId="85" xfId="1" applyFont="1" applyBorder="1" applyAlignment="1">
      <alignment horizontal="right"/>
    </xf>
    <xf numFmtId="0" fontId="1" fillId="0" borderId="24" xfId="1" applyBorder="1"/>
    <xf numFmtId="43" fontId="1" fillId="0" borderId="46" xfId="1" applyNumberFormat="1" applyBorder="1"/>
    <xf numFmtId="0" fontId="1" fillId="0" borderId="40" xfId="1" applyBorder="1"/>
    <xf numFmtId="43" fontId="12" fillId="0" borderId="0" xfId="1" applyNumberFormat="1" applyFont="1" applyAlignment="1" applyProtection="1">
      <alignment horizontal="right"/>
      <protection locked="0"/>
    </xf>
    <xf numFmtId="0" fontId="12" fillId="0" borderId="16" xfId="1" applyFont="1" applyBorder="1" applyProtection="1">
      <protection locked="0"/>
    </xf>
    <xf numFmtId="14" fontId="4" fillId="2" borderId="0" xfId="1" applyNumberFormat="1" applyFont="1" applyFill="1" applyAlignment="1">
      <alignment horizontal="center" vertical="top"/>
    </xf>
    <xf numFmtId="0" fontId="1" fillId="2" borderId="0" xfId="1" applyFill="1" applyAlignment="1">
      <alignment horizontal="center" vertical="top"/>
    </xf>
    <xf numFmtId="0" fontId="1" fillId="2" borderId="0" xfId="1" applyFill="1"/>
    <xf numFmtId="43" fontId="4" fillId="0" borderId="0" xfId="1" applyNumberFormat="1" applyFont="1" applyAlignment="1">
      <alignment horizontal="center" vertical="top"/>
    </xf>
    <xf numFmtId="43" fontId="1" fillId="2" borderId="8" xfId="1" applyNumberFormat="1" applyFill="1" applyBorder="1" applyProtection="1">
      <protection locked="0"/>
    </xf>
    <xf numFmtId="0" fontId="2" fillId="0" borderId="0" xfId="1" applyFont="1" applyAlignment="1">
      <alignment horizontal="center" vertical="center"/>
    </xf>
    <xf numFmtId="43" fontId="23" fillId="2" borderId="0" xfId="1" applyNumberFormat="1" applyFont="1" applyFill="1" applyAlignment="1">
      <alignment horizontal="center"/>
    </xf>
    <xf numFmtId="43" fontId="23" fillId="2" borderId="0" xfId="1" applyNumberFormat="1" applyFont="1" applyFill="1" applyAlignment="1">
      <alignment horizontal="right"/>
    </xf>
    <xf numFmtId="0" fontId="27" fillId="2" borderId="0" xfId="1" applyFont="1" applyFill="1" applyAlignment="1">
      <alignment horizontal="center" vertical="center"/>
    </xf>
    <xf numFmtId="0" fontId="69" fillId="2" borderId="0" xfId="1" applyFont="1" applyFill="1"/>
    <xf numFmtId="43" fontId="23" fillId="2" borderId="62" xfId="1" applyNumberFormat="1" applyFont="1" applyFill="1" applyBorder="1" applyAlignment="1">
      <alignment horizontal="center" vertical="center" wrapText="1"/>
    </xf>
    <xf numFmtId="0" fontId="23" fillId="2" borderId="3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top"/>
    </xf>
    <xf numFmtId="43" fontId="23" fillId="0" borderId="62" xfId="1" applyNumberFormat="1" applyFont="1" applyBorder="1" applyAlignment="1">
      <alignment horizontal="center" vertical="center" wrapText="1"/>
    </xf>
    <xf numFmtId="0" fontId="23" fillId="0" borderId="34" xfId="1" applyFont="1" applyBorder="1" applyAlignment="1">
      <alignment horizontal="center" vertical="center" wrapText="1"/>
    </xf>
    <xf numFmtId="43" fontId="23" fillId="2" borderId="78" xfId="1" applyNumberFormat="1" applyFont="1" applyFill="1" applyBorder="1" applyAlignment="1">
      <alignment horizontal="center" vertical="center" wrapText="1"/>
    </xf>
    <xf numFmtId="0" fontId="23" fillId="2" borderId="79" xfId="1" applyFont="1" applyFill="1" applyBorder="1" applyAlignment="1">
      <alignment horizontal="center" vertical="center" wrapText="1"/>
    </xf>
    <xf numFmtId="43" fontId="23" fillId="2" borderId="39" xfId="1" applyNumberFormat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43" fontId="23" fillId="2" borderId="12" xfId="1" applyNumberFormat="1" applyFont="1" applyFill="1" applyBorder="1" applyAlignment="1">
      <alignment horizontal="center" vertical="center" wrapText="1"/>
    </xf>
    <xf numFmtId="0" fontId="23" fillId="2" borderId="17" xfId="1" applyFont="1" applyFill="1" applyBorder="1" applyAlignment="1">
      <alignment horizontal="center" vertical="center" wrapText="1"/>
    </xf>
    <xf numFmtId="43" fontId="23" fillId="0" borderId="89" xfId="1" applyNumberFormat="1" applyFont="1" applyBorder="1" applyAlignment="1">
      <alignment horizontal="center" vertical="center" wrapText="1"/>
    </xf>
    <xf numFmtId="0" fontId="23" fillId="0" borderId="83" xfId="1" applyFont="1" applyBorder="1" applyAlignment="1">
      <alignment horizontal="center" vertical="center" wrapText="1"/>
    </xf>
    <xf numFmtId="43" fontId="23" fillId="0" borderId="57" xfId="1" applyNumberFormat="1" applyFont="1" applyBorder="1" applyAlignment="1">
      <alignment horizontal="center" vertical="center" wrapText="1"/>
    </xf>
    <xf numFmtId="0" fontId="23" fillId="0" borderId="56" xfId="1" applyFont="1" applyBorder="1" applyAlignment="1">
      <alignment horizontal="center" vertical="center" wrapText="1"/>
    </xf>
    <xf numFmtId="43" fontId="23" fillId="0" borderId="78" xfId="1" applyNumberFormat="1" applyFont="1" applyBorder="1" applyAlignment="1">
      <alignment horizontal="center" vertical="center" wrapText="1"/>
    </xf>
    <xf numFmtId="0" fontId="23" fillId="0" borderId="79" xfId="1" applyFont="1" applyBorder="1" applyAlignment="1">
      <alignment horizontal="center" vertical="center" wrapText="1"/>
    </xf>
    <xf numFmtId="43" fontId="23" fillId="0" borderId="39" xfId="1" applyNumberFormat="1" applyFont="1" applyBorder="1" applyAlignment="1">
      <alignment horizontal="center" vertical="center" wrapText="1"/>
    </xf>
    <xf numFmtId="0" fontId="23" fillId="0" borderId="33" xfId="1" applyFont="1" applyBorder="1" applyAlignment="1">
      <alignment horizontal="center" vertical="center" wrapText="1"/>
    </xf>
    <xf numFmtId="0" fontId="4" fillId="2" borderId="0" xfId="1" applyFont="1" applyFill="1" applyAlignment="1">
      <alignment horizontal="right"/>
    </xf>
    <xf numFmtId="0" fontId="1" fillId="2" borderId="0" xfId="1" applyFill="1" applyAlignment="1">
      <alignment horizontal="right"/>
    </xf>
    <xf numFmtId="43" fontId="4" fillId="2" borderId="0" xfId="1" applyNumberFormat="1" applyFont="1" applyFill="1" applyAlignment="1">
      <alignment horizontal="right"/>
    </xf>
    <xf numFmtId="43" fontId="12" fillId="2" borderId="8" xfId="1" applyNumberFormat="1" applyFont="1" applyFill="1" applyBorder="1" applyAlignment="1" applyProtection="1">
      <alignment horizontal="right"/>
      <protection locked="0"/>
    </xf>
    <xf numFmtId="0" fontId="12" fillId="2" borderId="8" xfId="1" applyFont="1" applyFill="1" applyBorder="1" applyAlignment="1" applyProtection="1">
      <alignment horizontal="right"/>
      <protection locked="0"/>
    </xf>
    <xf numFmtId="167" fontId="14" fillId="2" borderId="78" xfId="1" applyNumberFormat="1" applyFont="1" applyFill="1" applyBorder="1" applyAlignment="1">
      <alignment horizontal="center" vertical="center"/>
    </xf>
    <xf numFmtId="167" fontId="14" fillId="2" borderId="79" xfId="1" applyNumberFormat="1" applyFont="1" applyFill="1" applyBorder="1" applyAlignment="1">
      <alignment vertical="center"/>
    </xf>
    <xf numFmtId="0" fontId="8" fillId="2" borderId="78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vertical="center" wrapText="1"/>
    </xf>
    <xf numFmtId="14" fontId="13" fillId="2" borderId="78" xfId="1" applyNumberFormat="1" applyFont="1" applyFill="1" applyBorder="1" applyAlignment="1">
      <alignment horizontal="center" vertical="center"/>
    </xf>
    <xf numFmtId="0" fontId="13" fillId="2" borderId="79" xfId="1" applyFont="1" applyFill="1" applyBorder="1" applyAlignment="1">
      <alignment vertical="center"/>
    </xf>
    <xf numFmtId="43" fontId="13" fillId="2" borderId="78" xfId="1" applyNumberFormat="1" applyFont="1" applyFill="1" applyBorder="1" applyAlignment="1">
      <alignment horizontal="center" vertical="center"/>
    </xf>
    <xf numFmtId="0" fontId="6" fillId="2" borderId="79" xfId="1" applyFont="1" applyFill="1" applyBorder="1" applyAlignment="1">
      <alignment vertical="center"/>
    </xf>
    <xf numFmtId="0" fontId="24" fillId="2" borderId="78" xfId="1" applyFont="1" applyFill="1" applyBorder="1" applyAlignment="1">
      <alignment horizontal="center" vertical="center" textRotation="90" wrapText="1"/>
    </xf>
    <xf numFmtId="0" fontId="24" fillId="2" borderId="79" xfId="1" applyFont="1" applyFill="1" applyBorder="1" applyAlignment="1">
      <alignment horizontal="center" vertical="center" textRotation="90" wrapText="1"/>
    </xf>
    <xf numFmtId="0" fontId="10" fillId="0" borderId="37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1295400</xdr:colOff>
      <xdr:row>1</xdr:row>
      <xdr:rowOff>171450</xdr:rowOff>
    </xdr:to>
    <xdr:pic>
      <xdr:nvPicPr>
        <xdr:cNvPr id="2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257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366346</xdr:colOff>
      <xdr:row>52</xdr:row>
      <xdr:rowOff>10467</xdr:rowOff>
    </xdr:from>
    <xdr:to>
      <xdr:col>2</xdr:col>
      <xdr:colOff>846735</xdr:colOff>
      <xdr:row>52</xdr:row>
      <xdr:rowOff>251732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2723CFF3-0B71-40A7-9F42-3E358E5332CD}"/>
            </a:ext>
          </a:extLst>
        </xdr:cNvPr>
        <xdr:cNvSpPr/>
      </xdr:nvSpPr>
      <xdr:spPr>
        <a:xfrm>
          <a:off x="4417088" y="8781841"/>
          <a:ext cx="480389" cy="241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190500</xdr:rowOff>
    </xdr:from>
    <xdr:to>
      <xdr:col>11</xdr:col>
      <xdr:colOff>0</xdr:colOff>
      <xdr:row>5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48000" y="809625"/>
          <a:ext cx="0" cy="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u="sng" strike="sngStrike" kern="10" cap="small" spc="72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Arial Black"/>
            </a:rPr>
            <a:t>A</a:t>
          </a:r>
        </a:p>
      </xdr:txBody>
    </xdr:sp>
    <xdr:clientData/>
  </xdr:twoCellAnchor>
  <xdr:twoCellAnchor>
    <xdr:from>
      <xdr:col>1</xdr:col>
      <xdr:colOff>19050</xdr:colOff>
      <xdr:row>56</xdr:row>
      <xdr:rowOff>0</xdr:rowOff>
    </xdr:from>
    <xdr:to>
      <xdr:col>10</xdr:col>
      <xdr:colOff>819150</xdr:colOff>
      <xdr:row>56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7286625"/>
          <a:ext cx="3028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Budget is an estimate.  When estimating income, it is better to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underestimate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income.  For example, if after completing the above computations, you arrive at a figure of $13,944 for anticipated rebate, round it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down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to $13,000.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 addition, if the Budget Committee is aware of any changes in the Region/Local/Unit that would affect the rebate, the anticipated rebate should be adjusted further.  For example, if you arrive at $13,944 for anticipated rebate and you know you lost 10 percent of your members, you should probably round the anticipated rebate down a little lower, to about $12,000.</a:t>
          </a:r>
        </a:p>
      </xdr:txBody>
    </xdr:sp>
    <xdr:clientData/>
  </xdr:twoCellAnchor>
  <xdr:twoCellAnchor editAs="oneCell">
    <xdr:from>
      <xdr:col>1</xdr:col>
      <xdr:colOff>76200</xdr:colOff>
      <xdr:row>0</xdr:row>
      <xdr:rowOff>0</xdr:rowOff>
    </xdr:from>
    <xdr:to>
      <xdr:col>2</xdr:col>
      <xdr:colOff>723900</xdr:colOff>
      <xdr:row>1</xdr:row>
      <xdr:rowOff>180975</xdr:rowOff>
    </xdr:to>
    <xdr:pic>
      <xdr:nvPicPr>
        <xdr:cNvPr id="4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533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0</xdr:rowOff>
    </xdr:from>
    <xdr:to>
      <xdr:col>2</xdr:col>
      <xdr:colOff>723900</xdr:colOff>
      <xdr:row>1</xdr:row>
      <xdr:rowOff>180975</xdr:rowOff>
    </xdr:to>
    <xdr:pic>
      <xdr:nvPicPr>
        <xdr:cNvPr id="5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533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0</xdr:rowOff>
    </xdr:from>
    <xdr:to>
      <xdr:col>2</xdr:col>
      <xdr:colOff>723900</xdr:colOff>
      <xdr:row>1</xdr:row>
      <xdr:rowOff>180975</xdr:rowOff>
    </xdr:to>
    <xdr:pic>
      <xdr:nvPicPr>
        <xdr:cNvPr id="6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533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0</xdr:rowOff>
    </xdr:from>
    <xdr:to>
      <xdr:col>2</xdr:col>
      <xdr:colOff>723900</xdr:colOff>
      <xdr:row>1</xdr:row>
      <xdr:rowOff>180975</xdr:rowOff>
    </xdr:to>
    <xdr:pic>
      <xdr:nvPicPr>
        <xdr:cNvPr id="7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533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0</xdr:rowOff>
    </xdr:from>
    <xdr:to>
      <xdr:col>2</xdr:col>
      <xdr:colOff>723900</xdr:colOff>
      <xdr:row>1</xdr:row>
      <xdr:rowOff>171450</xdr:rowOff>
    </xdr:to>
    <xdr:pic>
      <xdr:nvPicPr>
        <xdr:cNvPr id="8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533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0</xdr:rowOff>
    </xdr:from>
    <xdr:to>
      <xdr:col>2</xdr:col>
      <xdr:colOff>723900</xdr:colOff>
      <xdr:row>1</xdr:row>
      <xdr:rowOff>180975</xdr:rowOff>
    </xdr:to>
    <xdr:pic>
      <xdr:nvPicPr>
        <xdr:cNvPr id="9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533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762000</xdr:colOff>
      <xdr:row>35</xdr:row>
      <xdr:rowOff>152400</xdr:rowOff>
    </xdr:from>
    <xdr:to>
      <xdr:col>10</xdr:col>
      <xdr:colOff>19050</xdr:colOff>
      <xdr:row>38</xdr:row>
      <xdr:rowOff>76200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4737734D-6F81-4BE8-AC00-B0F00E925554}"/>
            </a:ext>
          </a:extLst>
        </xdr:cNvPr>
        <xdr:cNvSpPr/>
      </xdr:nvSpPr>
      <xdr:spPr>
        <a:xfrm>
          <a:off x="5514975" y="6448425"/>
          <a:ext cx="1085850" cy="4572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266699</xdr:colOff>
      <xdr:row>35</xdr:row>
      <xdr:rowOff>266700</xdr:rowOff>
    </xdr:from>
    <xdr:ext cx="333375" cy="314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57FD13A-C5BD-4214-9458-51008F7FCB0E}"/>
                </a:ext>
              </a:extLst>
            </xdr:cNvPr>
            <xdr:cNvSpPr txBox="1"/>
          </xdr:nvSpPr>
          <xdr:spPr>
            <a:xfrm>
              <a:off x="5019674" y="6562725"/>
              <a:ext cx="333375" cy="314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0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57FD13A-C5BD-4214-9458-51008F7FCB0E}"/>
                </a:ext>
              </a:extLst>
            </xdr:cNvPr>
            <xdr:cNvSpPr txBox="1"/>
          </xdr:nvSpPr>
          <xdr:spPr>
            <a:xfrm>
              <a:off x="5019674" y="6562725"/>
              <a:ext cx="333375" cy="314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2000" b="0" i="0">
                  <a:latin typeface="Cambria Math" panose="02040503050406030204" pitchFamily="18" charset="0"/>
                </a:rPr>
                <a:t>=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25</xdr:col>
      <xdr:colOff>762000</xdr:colOff>
      <xdr:row>35</xdr:row>
      <xdr:rowOff>152400</xdr:rowOff>
    </xdr:from>
    <xdr:to>
      <xdr:col>28</xdr:col>
      <xdr:colOff>19050</xdr:colOff>
      <xdr:row>38</xdr:row>
      <xdr:rowOff>76200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5FA96F3-7BA5-469A-B959-69474F9CC457}"/>
            </a:ext>
          </a:extLst>
        </xdr:cNvPr>
        <xdr:cNvSpPr/>
      </xdr:nvSpPr>
      <xdr:spPr>
        <a:xfrm>
          <a:off x="5715000" y="7829550"/>
          <a:ext cx="2066925" cy="523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762000</xdr:colOff>
      <xdr:row>35</xdr:row>
      <xdr:rowOff>152400</xdr:rowOff>
    </xdr:from>
    <xdr:to>
      <xdr:col>10</xdr:col>
      <xdr:colOff>19050</xdr:colOff>
      <xdr:row>38</xdr:row>
      <xdr:rowOff>76200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9A792F8F-9329-48D0-AFBA-4EF393CBDF5F}"/>
            </a:ext>
          </a:extLst>
        </xdr:cNvPr>
        <xdr:cNvSpPr/>
      </xdr:nvSpPr>
      <xdr:spPr>
        <a:xfrm>
          <a:off x="9353550" y="7829550"/>
          <a:ext cx="4076700" cy="523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762000</xdr:colOff>
      <xdr:row>35</xdr:row>
      <xdr:rowOff>152400</xdr:rowOff>
    </xdr:from>
    <xdr:to>
      <xdr:col>10</xdr:col>
      <xdr:colOff>19050</xdr:colOff>
      <xdr:row>38</xdr:row>
      <xdr:rowOff>76200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D9B24116-5178-46F6-9C63-79E6C3F7A524}"/>
            </a:ext>
          </a:extLst>
        </xdr:cNvPr>
        <xdr:cNvSpPr/>
      </xdr:nvSpPr>
      <xdr:spPr>
        <a:xfrm>
          <a:off x="9353550" y="7829550"/>
          <a:ext cx="4076700" cy="5238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0</xdr:col>
      <xdr:colOff>1428750</xdr:colOff>
      <xdr:row>1</xdr:row>
      <xdr:rowOff>219075</xdr:rowOff>
    </xdr:to>
    <xdr:pic>
      <xdr:nvPicPr>
        <xdr:cNvPr id="2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8100"/>
          <a:ext cx="1257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48000" y="647700"/>
          <a:ext cx="0" cy="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u="sng" strike="sngStrike" kern="10" cap="small" spc="72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Arial Black"/>
            </a:rPr>
            <a:t>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695325</xdr:colOff>
      <xdr:row>2</xdr:row>
      <xdr:rowOff>38100</xdr:rowOff>
    </xdr:to>
    <xdr:pic>
      <xdr:nvPicPr>
        <xdr:cNvPr id="2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2001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2</xdr:row>
      <xdr:rowOff>76200</xdr:rowOff>
    </xdr:to>
    <xdr:pic>
      <xdr:nvPicPr>
        <xdr:cNvPr id="2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2</xdr:row>
      <xdr:rowOff>38100</xdr:rowOff>
    </xdr:to>
    <xdr:pic>
      <xdr:nvPicPr>
        <xdr:cNvPr id="2" name="Picture 1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171450</xdr:colOff>
      <xdr:row>0</xdr:row>
      <xdr:rowOff>28575</xdr:rowOff>
    </xdr:from>
    <xdr:to>
      <xdr:col>10</xdr:col>
      <xdr:colOff>952500</xdr:colOff>
      <xdr:row>2</xdr:row>
      <xdr:rowOff>152400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4705350" y="28575"/>
          <a:ext cx="2181225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Details of income and expenses can be provided by attaching copies of INCOME and EXPENSE registers to this report.</a:t>
          </a:r>
          <a:endParaRPr lang="en-US" sz="8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8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266700</xdr:colOff>
      <xdr:row>3</xdr:row>
      <xdr:rowOff>9525</xdr:rowOff>
    </xdr:to>
    <xdr:pic>
      <xdr:nvPicPr>
        <xdr:cNvPr id="2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323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0</xdr:row>
      <xdr:rowOff>95250</xdr:rowOff>
    </xdr:from>
    <xdr:to>
      <xdr:col>14</xdr:col>
      <xdr:colOff>314325</xdr:colOff>
      <xdr:row>3</xdr:row>
      <xdr:rowOff>123825</xdr:rowOff>
    </xdr:to>
    <xdr:pic>
      <xdr:nvPicPr>
        <xdr:cNvPr id="3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95250"/>
          <a:ext cx="12287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2</xdr:col>
      <xdr:colOff>396875</xdr:colOff>
      <xdr:row>3</xdr:row>
      <xdr:rowOff>1</xdr:rowOff>
    </xdr:to>
    <xdr:pic>
      <xdr:nvPicPr>
        <xdr:cNvPr id="2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1168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152400</xdr:colOff>
      <xdr:row>0</xdr:row>
      <xdr:rowOff>66676</xdr:rowOff>
    </xdr:from>
    <xdr:to>
      <xdr:col>16</xdr:col>
      <xdr:colOff>555625</xdr:colOff>
      <xdr:row>3</xdr:row>
      <xdr:rowOff>47626</xdr:rowOff>
    </xdr:to>
    <xdr:pic>
      <xdr:nvPicPr>
        <xdr:cNvPr id="3" name="Picture 3" descr="C:\WINDOWS\Application Data\Microsoft\Media Catalog\csealogo.bmp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66676"/>
          <a:ext cx="1365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showZeros="0" tabSelected="1" zoomScale="91" zoomScaleNormal="91" workbookViewId="0">
      <selection activeCell="A55" sqref="A55:XFD55"/>
    </sheetView>
  </sheetViews>
  <sheetFormatPr defaultRowHeight="12.75" x14ac:dyDescent="0.2"/>
  <cols>
    <col min="1" max="1" width="48.7109375" style="1" bestFit="1" customWidth="1"/>
    <col min="2" max="3" width="15" style="1" customWidth="1"/>
    <col min="4" max="4" width="1.5703125" style="1" customWidth="1"/>
    <col min="5" max="5" width="15" style="1" customWidth="1"/>
    <col min="6" max="6" width="1.85546875" style="1" customWidth="1"/>
    <col min="7" max="7" width="15.5703125" style="1" customWidth="1"/>
    <col min="8" max="244" width="9.140625" style="1"/>
    <col min="245" max="245" width="47" style="1" customWidth="1"/>
    <col min="246" max="246" width="15.7109375" style="1" customWidth="1"/>
    <col min="247" max="248" width="14.7109375" style="1" customWidth="1"/>
    <col min="249" max="249" width="14.5703125" style="1" customWidth="1"/>
    <col min="250" max="500" width="9.140625" style="1"/>
    <col min="501" max="501" width="47" style="1" customWidth="1"/>
    <col min="502" max="502" width="15.7109375" style="1" customWidth="1"/>
    <col min="503" max="504" width="14.7109375" style="1" customWidth="1"/>
    <col min="505" max="505" width="14.5703125" style="1" customWidth="1"/>
    <col min="506" max="756" width="9.140625" style="1"/>
    <col min="757" max="757" width="47" style="1" customWidth="1"/>
    <col min="758" max="758" width="15.7109375" style="1" customWidth="1"/>
    <col min="759" max="760" width="14.7109375" style="1" customWidth="1"/>
    <col min="761" max="761" width="14.5703125" style="1" customWidth="1"/>
    <col min="762" max="1012" width="9.140625" style="1"/>
    <col min="1013" max="1013" width="47" style="1" customWidth="1"/>
    <col min="1014" max="1014" width="15.7109375" style="1" customWidth="1"/>
    <col min="1015" max="1016" width="14.7109375" style="1" customWidth="1"/>
    <col min="1017" max="1017" width="14.5703125" style="1" customWidth="1"/>
    <col min="1018" max="1268" width="9.140625" style="1"/>
    <col min="1269" max="1269" width="47" style="1" customWidth="1"/>
    <col min="1270" max="1270" width="15.7109375" style="1" customWidth="1"/>
    <col min="1271" max="1272" width="14.7109375" style="1" customWidth="1"/>
    <col min="1273" max="1273" width="14.5703125" style="1" customWidth="1"/>
    <col min="1274" max="1524" width="9.140625" style="1"/>
    <col min="1525" max="1525" width="47" style="1" customWidth="1"/>
    <col min="1526" max="1526" width="15.7109375" style="1" customWidth="1"/>
    <col min="1527" max="1528" width="14.7109375" style="1" customWidth="1"/>
    <col min="1529" max="1529" width="14.5703125" style="1" customWidth="1"/>
    <col min="1530" max="1780" width="9.140625" style="1"/>
    <col min="1781" max="1781" width="47" style="1" customWidth="1"/>
    <col min="1782" max="1782" width="15.7109375" style="1" customWidth="1"/>
    <col min="1783" max="1784" width="14.7109375" style="1" customWidth="1"/>
    <col min="1785" max="1785" width="14.5703125" style="1" customWidth="1"/>
    <col min="1786" max="2036" width="9.140625" style="1"/>
    <col min="2037" max="2037" width="47" style="1" customWidth="1"/>
    <col min="2038" max="2038" width="15.7109375" style="1" customWidth="1"/>
    <col min="2039" max="2040" width="14.7109375" style="1" customWidth="1"/>
    <col min="2041" max="2041" width="14.5703125" style="1" customWidth="1"/>
    <col min="2042" max="2292" width="9.140625" style="1"/>
    <col min="2293" max="2293" width="47" style="1" customWidth="1"/>
    <col min="2294" max="2294" width="15.7109375" style="1" customWidth="1"/>
    <col min="2295" max="2296" width="14.7109375" style="1" customWidth="1"/>
    <col min="2297" max="2297" width="14.5703125" style="1" customWidth="1"/>
    <col min="2298" max="2548" width="9.140625" style="1"/>
    <col min="2549" max="2549" width="47" style="1" customWidth="1"/>
    <col min="2550" max="2550" width="15.7109375" style="1" customWidth="1"/>
    <col min="2551" max="2552" width="14.7109375" style="1" customWidth="1"/>
    <col min="2553" max="2553" width="14.5703125" style="1" customWidth="1"/>
    <col min="2554" max="2804" width="9.140625" style="1"/>
    <col min="2805" max="2805" width="47" style="1" customWidth="1"/>
    <col min="2806" max="2806" width="15.7109375" style="1" customWidth="1"/>
    <col min="2807" max="2808" width="14.7109375" style="1" customWidth="1"/>
    <col min="2809" max="2809" width="14.5703125" style="1" customWidth="1"/>
    <col min="2810" max="3060" width="9.140625" style="1"/>
    <col min="3061" max="3061" width="47" style="1" customWidth="1"/>
    <col min="3062" max="3062" width="15.7109375" style="1" customWidth="1"/>
    <col min="3063" max="3064" width="14.7109375" style="1" customWidth="1"/>
    <col min="3065" max="3065" width="14.5703125" style="1" customWidth="1"/>
    <col min="3066" max="3316" width="9.140625" style="1"/>
    <col min="3317" max="3317" width="47" style="1" customWidth="1"/>
    <col min="3318" max="3318" width="15.7109375" style="1" customWidth="1"/>
    <col min="3319" max="3320" width="14.7109375" style="1" customWidth="1"/>
    <col min="3321" max="3321" width="14.5703125" style="1" customWidth="1"/>
    <col min="3322" max="3572" width="9.140625" style="1"/>
    <col min="3573" max="3573" width="47" style="1" customWidth="1"/>
    <col min="3574" max="3574" width="15.7109375" style="1" customWidth="1"/>
    <col min="3575" max="3576" width="14.7109375" style="1" customWidth="1"/>
    <col min="3577" max="3577" width="14.5703125" style="1" customWidth="1"/>
    <col min="3578" max="3828" width="9.140625" style="1"/>
    <col min="3829" max="3829" width="47" style="1" customWidth="1"/>
    <col min="3830" max="3830" width="15.7109375" style="1" customWidth="1"/>
    <col min="3831" max="3832" width="14.7109375" style="1" customWidth="1"/>
    <col min="3833" max="3833" width="14.5703125" style="1" customWidth="1"/>
    <col min="3834" max="4084" width="9.140625" style="1"/>
    <col min="4085" max="4085" width="47" style="1" customWidth="1"/>
    <col min="4086" max="4086" width="15.7109375" style="1" customWidth="1"/>
    <col min="4087" max="4088" width="14.7109375" style="1" customWidth="1"/>
    <col min="4089" max="4089" width="14.5703125" style="1" customWidth="1"/>
    <col min="4090" max="4340" width="9.140625" style="1"/>
    <col min="4341" max="4341" width="47" style="1" customWidth="1"/>
    <col min="4342" max="4342" width="15.7109375" style="1" customWidth="1"/>
    <col min="4343" max="4344" width="14.7109375" style="1" customWidth="1"/>
    <col min="4345" max="4345" width="14.5703125" style="1" customWidth="1"/>
    <col min="4346" max="4596" width="9.140625" style="1"/>
    <col min="4597" max="4597" width="47" style="1" customWidth="1"/>
    <col min="4598" max="4598" width="15.7109375" style="1" customWidth="1"/>
    <col min="4599" max="4600" width="14.7109375" style="1" customWidth="1"/>
    <col min="4601" max="4601" width="14.5703125" style="1" customWidth="1"/>
    <col min="4602" max="4852" width="9.140625" style="1"/>
    <col min="4853" max="4853" width="47" style="1" customWidth="1"/>
    <col min="4854" max="4854" width="15.7109375" style="1" customWidth="1"/>
    <col min="4855" max="4856" width="14.7109375" style="1" customWidth="1"/>
    <col min="4857" max="4857" width="14.5703125" style="1" customWidth="1"/>
    <col min="4858" max="5108" width="9.140625" style="1"/>
    <col min="5109" max="5109" width="47" style="1" customWidth="1"/>
    <col min="5110" max="5110" width="15.7109375" style="1" customWidth="1"/>
    <col min="5111" max="5112" width="14.7109375" style="1" customWidth="1"/>
    <col min="5113" max="5113" width="14.5703125" style="1" customWidth="1"/>
    <col min="5114" max="5364" width="9.140625" style="1"/>
    <col min="5365" max="5365" width="47" style="1" customWidth="1"/>
    <col min="5366" max="5366" width="15.7109375" style="1" customWidth="1"/>
    <col min="5367" max="5368" width="14.7109375" style="1" customWidth="1"/>
    <col min="5369" max="5369" width="14.5703125" style="1" customWidth="1"/>
    <col min="5370" max="5620" width="9.140625" style="1"/>
    <col min="5621" max="5621" width="47" style="1" customWidth="1"/>
    <col min="5622" max="5622" width="15.7109375" style="1" customWidth="1"/>
    <col min="5623" max="5624" width="14.7109375" style="1" customWidth="1"/>
    <col min="5625" max="5625" width="14.5703125" style="1" customWidth="1"/>
    <col min="5626" max="5876" width="9.140625" style="1"/>
    <col min="5877" max="5877" width="47" style="1" customWidth="1"/>
    <col min="5878" max="5878" width="15.7109375" style="1" customWidth="1"/>
    <col min="5879" max="5880" width="14.7109375" style="1" customWidth="1"/>
    <col min="5881" max="5881" width="14.5703125" style="1" customWidth="1"/>
    <col min="5882" max="6132" width="9.140625" style="1"/>
    <col min="6133" max="6133" width="47" style="1" customWidth="1"/>
    <col min="6134" max="6134" width="15.7109375" style="1" customWidth="1"/>
    <col min="6135" max="6136" width="14.7109375" style="1" customWidth="1"/>
    <col min="6137" max="6137" width="14.5703125" style="1" customWidth="1"/>
    <col min="6138" max="6388" width="9.140625" style="1"/>
    <col min="6389" max="6389" width="47" style="1" customWidth="1"/>
    <col min="6390" max="6390" width="15.7109375" style="1" customWidth="1"/>
    <col min="6391" max="6392" width="14.7109375" style="1" customWidth="1"/>
    <col min="6393" max="6393" width="14.5703125" style="1" customWidth="1"/>
    <col min="6394" max="6644" width="9.140625" style="1"/>
    <col min="6645" max="6645" width="47" style="1" customWidth="1"/>
    <col min="6646" max="6646" width="15.7109375" style="1" customWidth="1"/>
    <col min="6647" max="6648" width="14.7109375" style="1" customWidth="1"/>
    <col min="6649" max="6649" width="14.5703125" style="1" customWidth="1"/>
    <col min="6650" max="6900" width="9.140625" style="1"/>
    <col min="6901" max="6901" width="47" style="1" customWidth="1"/>
    <col min="6902" max="6902" width="15.7109375" style="1" customWidth="1"/>
    <col min="6903" max="6904" width="14.7109375" style="1" customWidth="1"/>
    <col min="6905" max="6905" width="14.5703125" style="1" customWidth="1"/>
    <col min="6906" max="7156" width="9.140625" style="1"/>
    <col min="7157" max="7157" width="47" style="1" customWidth="1"/>
    <col min="7158" max="7158" width="15.7109375" style="1" customWidth="1"/>
    <col min="7159" max="7160" width="14.7109375" style="1" customWidth="1"/>
    <col min="7161" max="7161" width="14.5703125" style="1" customWidth="1"/>
    <col min="7162" max="7412" width="9.140625" style="1"/>
    <col min="7413" max="7413" width="47" style="1" customWidth="1"/>
    <col min="7414" max="7414" width="15.7109375" style="1" customWidth="1"/>
    <col min="7415" max="7416" width="14.7109375" style="1" customWidth="1"/>
    <col min="7417" max="7417" width="14.5703125" style="1" customWidth="1"/>
    <col min="7418" max="7668" width="9.140625" style="1"/>
    <col min="7669" max="7669" width="47" style="1" customWidth="1"/>
    <col min="7670" max="7670" width="15.7109375" style="1" customWidth="1"/>
    <col min="7671" max="7672" width="14.7109375" style="1" customWidth="1"/>
    <col min="7673" max="7673" width="14.5703125" style="1" customWidth="1"/>
    <col min="7674" max="7924" width="9.140625" style="1"/>
    <col min="7925" max="7925" width="47" style="1" customWidth="1"/>
    <col min="7926" max="7926" width="15.7109375" style="1" customWidth="1"/>
    <col min="7927" max="7928" width="14.7109375" style="1" customWidth="1"/>
    <col min="7929" max="7929" width="14.5703125" style="1" customWidth="1"/>
    <col min="7930" max="8180" width="9.140625" style="1"/>
    <col min="8181" max="8181" width="47" style="1" customWidth="1"/>
    <col min="8182" max="8182" width="15.7109375" style="1" customWidth="1"/>
    <col min="8183" max="8184" width="14.7109375" style="1" customWidth="1"/>
    <col min="8185" max="8185" width="14.5703125" style="1" customWidth="1"/>
    <col min="8186" max="8436" width="9.140625" style="1"/>
    <col min="8437" max="8437" width="47" style="1" customWidth="1"/>
    <col min="8438" max="8438" width="15.7109375" style="1" customWidth="1"/>
    <col min="8439" max="8440" width="14.7109375" style="1" customWidth="1"/>
    <col min="8441" max="8441" width="14.5703125" style="1" customWidth="1"/>
    <col min="8442" max="8692" width="9.140625" style="1"/>
    <col min="8693" max="8693" width="47" style="1" customWidth="1"/>
    <col min="8694" max="8694" width="15.7109375" style="1" customWidth="1"/>
    <col min="8695" max="8696" width="14.7109375" style="1" customWidth="1"/>
    <col min="8697" max="8697" width="14.5703125" style="1" customWidth="1"/>
    <col min="8698" max="8948" width="9.140625" style="1"/>
    <col min="8949" max="8949" width="47" style="1" customWidth="1"/>
    <col min="8950" max="8950" width="15.7109375" style="1" customWidth="1"/>
    <col min="8951" max="8952" width="14.7109375" style="1" customWidth="1"/>
    <col min="8953" max="8953" width="14.5703125" style="1" customWidth="1"/>
    <col min="8954" max="9204" width="9.140625" style="1"/>
    <col min="9205" max="9205" width="47" style="1" customWidth="1"/>
    <col min="9206" max="9206" width="15.7109375" style="1" customWidth="1"/>
    <col min="9207" max="9208" width="14.7109375" style="1" customWidth="1"/>
    <col min="9209" max="9209" width="14.5703125" style="1" customWidth="1"/>
    <col min="9210" max="9460" width="9.140625" style="1"/>
    <col min="9461" max="9461" width="47" style="1" customWidth="1"/>
    <col min="9462" max="9462" width="15.7109375" style="1" customWidth="1"/>
    <col min="9463" max="9464" width="14.7109375" style="1" customWidth="1"/>
    <col min="9465" max="9465" width="14.5703125" style="1" customWidth="1"/>
    <col min="9466" max="9716" width="9.140625" style="1"/>
    <col min="9717" max="9717" width="47" style="1" customWidth="1"/>
    <col min="9718" max="9718" width="15.7109375" style="1" customWidth="1"/>
    <col min="9719" max="9720" width="14.7109375" style="1" customWidth="1"/>
    <col min="9721" max="9721" width="14.5703125" style="1" customWidth="1"/>
    <col min="9722" max="9972" width="9.140625" style="1"/>
    <col min="9973" max="9973" width="47" style="1" customWidth="1"/>
    <col min="9974" max="9974" width="15.7109375" style="1" customWidth="1"/>
    <col min="9975" max="9976" width="14.7109375" style="1" customWidth="1"/>
    <col min="9977" max="9977" width="14.5703125" style="1" customWidth="1"/>
    <col min="9978" max="10228" width="9.140625" style="1"/>
    <col min="10229" max="10229" width="47" style="1" customWidth="1"/>
    <col min="10230" max="10230" width="15.7109375" style="1" customWidth="1"/>
    <col min="10231" max="10232" width="14.7109375" style="1" customWidth="1"/>
    <col min="10233" max="10233" width="14.5703125" style="1" customWidth="1"/>
    <col min="10234" max="10484" width="9.140625" style="1"/>
    <col min="10485" max="10485" width="47" style="1" customWidth="1"/>
    <col min="10486" max="10486" width="15.7109375" style="1" customWidth="1"/>
    <col min="10487" max="10488" width="14.7109375" style="1" customWidth="1"/>
    <col min="10489" max="10489" width="14.5703125" style="1" customWidth="1"/>
    <col min="10490" max="10740" width="9.140625" style="1"/>
    <col min="10741" max="10741" width="47" style="1" customWidth="1"/>
    <col min="10742" max="10742" width="15.7109375" style="1" customWidth="1"/>
    <col min="10743" max="10744" width="14.7109375" style="1" customWidth="1"/>
    <col min="10745" max="10745" width="14.5703125" style="1" customWidth="1"/>
    <col min="10746" max="10996" width="9.140625" style="1"/>
    <col min="10997" max="10997" width="47" style="1" customWidth="1"/>
    <col min="10998" max="10998" width="15.7109375" style="1" customWidth="1"/>
    <col min="10999" max="11000" width="14.7109375" style="1" customWidth="1"/>
    <col min="11001" max="11001" width="14.5703125" style="1" customWidth="1"/>
    <col min="11002" max="11252" width="9.140625" style="1"/>
    <col min="11253" max="11253" width="47" style="1" customWidth="1"/>
    <col min="11254" max="11254" width="15.7109375" style="1" customWidth="1"/>
    <col min="11255" max="11256" width="14.7109375" style="1" customWidth="1"/>
    <col min="11257" max="11257" width="14.5703125" style="1" customWidth="1"/>
    <col min="11258" max="11508" width="9.140625" style="1"/>
    <col min="11509" max="11509" width="47" style="1" customWidth="1"/>
    <col min="11510" max="11510" width="15.7109375" style="1" customWidth="1"/>
    <col min="11511" max="11512" width="14.7109375" style="1" customWidth="1"/>
    <col min="11513" max="11513" width="14.5703125" style="1" customWidth="1"/>
    <col min="11514" max="11764" width="9.140625" style="1"/>
    <col min="11765" max="11765" width="47" style="1" customWidth="1"/>
    <col min="11766" max="11766" width="15.7109375" style="1" customWidth="1"/>
    <col min="11767" max="11768" width="14.7109375" style="1" customWidth="1"/>
    <col min="11769" max="11769" width="14.5703125" style="1" customWidth="1"/>
    <col min="11770" max="12020" width="9.140625" style="1"/>
    <col min="12021" max="12021" width="47" style="1" customWidth="1"/>
    <col min="12022" max="12022" width="15.7109375" style="1" customWidth="1"/>
    <col min="12023" max="12024" width="14.7109375" style="1" customWidth="1"/>
    <col min="12025" max="12025" width="14.5703125" style="1" customWidth="1"/>
    <col min="12026" max="12276" width="9.140625" style="1"/>
    <col min="12277" max="12277" width="47" style="1" customWidth="1"/>
    <col min="12278" max="12278" width="15.7109375" style="1" customWidth="1"/>
    <col min="12279" max="12280" width="14.7109375" style="1" customWidth="1"/>
    <col min="12281" max="12281" width="14.5703125" style="1" customWidth="1"/>
    <col min="12282" max="12532" width="9.140625" style="1"/>
    <col min="12533" max="12533" width="47" style="1" customWidth="1"/>
    <col min="12534" max="12534" width="15.7109375" style="1" customWidth="1"/>
    <col min="12535" max="12536" width="14.7109375" style="1" customWidth="1"/>
    <col min="12537" max="12537" width="14.5703125" style="1" customWidth="1"/>
    <col min="12538" max="12788" width="9.140625" style="1"/>
    <col min="12789" max="12789" width="47" style="1" customWidth="1"/>
    <col min="12790" max="12790" width="15.7109375" style="1" customWidth="1"/>
    <col min="12791" max="12792" width="14.7109375" style="1" customWidth="1"/>
    <col min="12793" max="12793" width="14.5703125" style="1" customWidth="1"/>
    <col min="12794" max="13044" width="9.140625" style="1"/>
    <col min="13045" max="13045" width="47" style="1" customWidth="1"/>
    <col min="13046" max="13046" width="15.7109375" style="1" customWidth="1"/>
    <col min="13047" max="13048" width="14.7109375" style="1" customWidth="1"/>
    <col min="13049" max="13049" width="14.5703125" style="1" customWidth="1"/>
    <col min="13050" max="13300" width="9.140625" style="1"/>
    <col min="13301" max="13301" width="47" style="1" customWidth="1"/>
    <col min="13302" max="13302" width="15.7109375" style="1" customWidth="1"/>
    <col min="13303" max="13304" width="14.7109375" style="1" customWidth="1"/>
    <col min="13305" max="13305" width="14.5703125" style="1" customWidth="1"/>
    <col min="13306" max="13556" width="9.140625" style="1"/>
    <col min="13557" max="13557" width="47" style="1" customWidth="1"/>
    <col min="13558" max="13558" width="15.7109375" style="1" customWidth="1"/>
    <col min="13559" max="13560" width="14.7109375" style="1" customWidth="1"/>
    <col min="13561" max="13561" width="14.5703125" style="1" customWidth="1"/>
    <col min="13562" max="13812" width="9.140625" style="1"/>
    <col min="13813" max="13813" width="47" style="1" customWidth="1"/>
    <col min="13814" max="13814" width="15.7109375" style="1" customWidth="1"/>
    <col min="13815" max="13816" width="14.7109375" style="1" customWidth="1"/>
    <col min="13817" max="13817" width="14.5703125" style="1" customWidth="1"/>
    <col min="13818" max="14068" width="9.140625" style="1"/>
    <col min="14069" max="14069" width="47" style="1" customWidth="1"/>
    <col min="14070" max="14070" width="15.7109375" style="1" customWidth="1"/>
    <col min="14071" max="14072" width="14.7109375" style="1" customWidth="1"/>
    <col min="14073" max="14073" width="14.5703125" style="1" customWidth="1"/>
    <col min="14074" max="14324" width="9.140625" style="1"/>
    <col min="14325" max="14325" width="47" style="1" customWidth="1"/>
    <col min="14326" max="14326" width="15.7109375" style="1" customWidth="1"/>
    <col min="14327" max="14328" width="14.7109375" style="1" customWidth="1"/>
    <col min="14329" max="14329" width="14.5703125" style="1" customWidth="1"/>
    <col min="14330" max="14580" width="9.140625" style="1"/>
    <col min="14581" max="14581" width="47" style="1" customWidth="1"/>
    <col min="14582" max="14582" width="15.7109375" style="1" customWidth="1"/>
    <col min="14583" max="14584" width="14.7109375" style="1" customWidth="1"/>
    <col min="14585" max="14585" width="14.5703125" style="1" customWidth="1"/>
    <col min="14586" max="14836" width="9.140625" style="1"/>
    <col min="14837" max="14837" width="47" style="1" customWidth="1"/>
    <col min="14838" max="14838" width="15.7109375" style="1" customWidth="1"/>
    <col min="14839" max="14840" width="14.7109375" style="1" customWidth="1"/>
    <col min="14841" max="14841" width="14.5703125" style="1" customWidth="1"/>
    <col min="14842" max="15092" width="9.140625" style="1"/>
    <col min="15093" max="15093" width="47" style="1" customWidth="1"/>
    <col min="15094" max="15094" width="15.7109375" style="1" customWidth="1"/>
    <col min="15095" max="15096" width="14.7109375" style="1" customWidth="1"/>
    <col min="15097" max="15097" width="14.5703125" style="1" customWidth="1"/>
    <col min="15098" max="15348" width="9.140625" style="1"/>
    <col min="15349" max="15349" width="47" style="1" customWidth="1"/>
    <col min="15350" max="15350" width="15.7109375" style="1" customWidth="1"/>
    <col min="15351" max="15352" width="14.7109375" style="1" customWidth="1"/>
    <col min="15353" max="15353" width="14.5703125" style="1" customWidth="1"/>
    <col min="15354" max="15604" width="9.140625" style="1"/>
    <col min="15605" max="15605" width="47" style="1" customWidth="1"/>
    <col min="15606" max="15606" width="15.7109375" style="1" customWidth="1"/>
    <col min="15607" max="15608" width="14.7109375" style="1" customWidth="1"/>
    <col min="15609" max="15609" width="14.5703125" style="1" customWidth="1"/>
    <col min="15610" max="15860" width="9.140625" style="1"/>
    <col min="15861" max="15861" width="47" style="1" customWidth="1"/>
    <col min="15862" max="15862" width="15.7109375" style="1" customWidth="1"/>
    <col min="15863" max="15864" width="14.7109375" style="1" customWidth="1"/>
    <col min="15865" max="15865" width="14.5703125" style="1" customWidth="1"/>
    <col min="15866" max="16116" width="9.140625" style="1"/>
    <col min="16117" max="16117" width="47" style="1" customWidth="1"/>
    <col min="16118" max="16118" width="15.7109375" style="1" customWidth="1"/>
    <col min="16119" max="16120" width="14.7109375" style="1" customWidth="1"/>
    <col min="16121" max="16121" width="14.5703125" style="1" customWidth="1"/>
    <col min="16122" max="16384" width="9.140625" style="1"/>
  </cols>
  <sheetData>
    <row r="1" spans="1:7" ht="22.5" x14ac:dyDescent="0.3">
      <c r="A1" s="458" t="s">
        <v>253</v>
      </c>
      <c r="B1" s="458"/>
      <c r="C1" s="458"/>
      <c r="D1" s="54"/>
      <c r="E1" s="459" t="s">
        <v>250</v>
      </c>
      <c r="F1" s="460"/>
      <c r="G1" s="461"/>
    </row>
    <row r="2" spans="1:7" ht="15.75" customHeight="1" x14ac:dyDescent="0.3">
      <c r="A2" s="465" t="s">
        <v>38</v>
      </c>
      <c r="B2" s="466"/>
      <c r="C2" s="466"/>
      <c r="D2" s="192"/>
      <c r="E2" s="462"/>
      <c r="F2" s="463"/>
      <c r="G2" s="464"/>
    </row>
    <row r="3" spans="1:7" ht="10.5" customHeight="1" thickBot="1" x14ac:dyDescent="0.25">
      <c r="A3" s="467"/>
      <c r="B3" s="467"/>
      <c r="C3" s="467"/>
      <c r="D3" s="195"/>
      <c r="E3" s="468" t="s">
        <v>5</v>
      </c>
      <c r="F3" s="469"/>
      <c r="G3" s="470"/>
    </row>
    <row r="4" spans="1:7" ht="22.5" customHeight="1" x14ac:dyDescent="0.25">
      <c r="A4" s="453" t="s">
        <v>4</v>
      </c>
      <c r="B4" s="454"/>
      <c r="C4" s="454"/>
      <c r="D4" s="200"/>
      <c r="E4" s="455" t="s">
        <v>39</v>
      </c>
      <c r="F4" s="455"/>
      <c r="G4" s="456"/>
    </row>
    <row r="5" spans="1:7" ht="6" customHeight="1" thickBot="1" x14ac:dyDescent="0.25">
      <c r="A5" s="457"/>
      <c r="B5" s="457"/>
      <c r="C5" s="457"/>
      <c r="D5" s="27"/>
      <c r="E5" s="456"/>
      <c r="F5" s="456"/>
      <c r="G5" s="456"/>
    </row>
    <row r="6" spans="1:7" ht="45" customHeight="1" thickBot="1" x14ac:dyDescent="0.25">
      <c r="A6" s="231" t="s">
        <v>40</v>
      </c>
      <c r="B6" s="232" t="s">
        <v>240</v>
      </c>
      <c r="C6" s="233" t="s">
        <v>240</v>
      </c>
      <c r="D6" s="201"/>
      <c r="E6" s="215" t="s">
        <v>242</v>
      </c>
      <c r="F6" s="242"/>
      <c r="G6" s="235" t="s">
        <v>41</v>
      </c>
    </row>
    <row r="7" spans="1:7" ht="7.5" customHeight="1" thickBot="1" x14ac:dyDescent="0.25">
      <c r="A7" s="27"/>
      <c r="B7" s="28" t="s">
        <v>42</v>
      </c>
      <c r="C7" s="28" t="s">
        <v>42</v>
      </c>
      <c r="D7" s="202"/>
      <c r="E7" s="216" t="s">
        <v>42</v>
      </c>
      <c r="F7" s="202"/>
      <c r="G7" s="234" t="s">
        <v>42</v>
      </c>
    </row>
    <row r="8" spans="1:7" ht="15.75" customHeight="1" thickTop="1" x14ac:dyDescent="0.25">
      <c r="A8" s="471" t="s">
        <v>43</v>
      </c>
      <c r="B8" s="219" t="s">
        <v>18</v>
      </c>
      <c r="C8" s="23" t="s">
        <v>17</v>
      </c>
      <c r="D8" s="203"/>
      <c r="E8" s="217" t="s">
        <v>241</v>
      </c>
      <c r="F8" s="211"/>
      <c r="G8" s="222" t="s">
        <v>1</v>
      </c>
    </row>
    <row r="9" spans="1:7" ht="12.75" customHeight="1" x14ac:dyDescent="0.2">
      <c r="A9" s="472"/>
      <c r="B9" s="220" t="s">
        <v>15</v>
      </c>
      <c r="C9" s="22" t="s">
        <v>14</v>
      </c>
      <c r="D9" s="204"/>
      <c r="E9" s="30" t="s">
        <v>14</v>
      </c>
      <c r="F9" s="212"/>
      <c r="G9" s="474" t="s">
        <v>13</v>
      </c>
    </row>
    <row r="10" spans="1:7" ht="16.5" customHeight="1" thickBot="1" x14ac:dyDescent="0.3">
      <c r="A10" s="473"/>
      <c r="B10" s="21" t="s">
        <v>251</v>
      </c>
      <c r="C10" s="318" t="s">
        <v>246</v>
      </c>
      <c r="D10" s="205"/>
      <c r="E10" s="194" t="s">
        <v>252</v>
      </c>
      <c r="F10" s="213"/>
      <c r="G10" s="474"/>
    </row>
    <row r="11" spans="1:7" x14ac:dyDescent="0.2">
      <c r="A11" s="197" t="s">
        <v>44</v>
      </c>
      <c r="B11" s="26"/>
      <c r="C11" s="221"/>
      <c r="D11" s="206"/>
      <c r="E11" s="31"/>
      <c r="F11" s="206"/>
      <c r="G11" s="11">
        <f>E11-C11</f>
        <v>0</v>
      </c>
    </row>
    <row r="12" spans="1:7" x14ac:dyDescent="0.2">
      <c r="A12" s="176" t="s">
        <v>45</v>
      </c>
      <c r="B12" s="25"/>
      <c r="C12" s="178"/>
      <c r="D12" s="206"/>
      <c r="E12" s="12"/>
      <c r="F12" s="206"/>
      <c r="G12" s="11">
        <f>+E12-C12</f>
        <v>0</v>
      </c>
    </row>
    <row r="13" spans="1:7" ht="15.75" customHeight="1" x14ac:dyDescent="0.2">
      <c r="A13" s="176" t="s">
        <v>46</v>
      </c>
      <c r="B13" s="25"/>
      <c r="C13" s="178"/>
      <c r="D13" s="206"/>
      <c r="E13" s="12"/>
      <c r="F13" s="206"/>
      <c r="G13" s="11">
        <f t="shared" ref="G13:G16" si="0">+E13-C13</f>
        <v>0</v>
      </c>
    </row>
    <row r="14" spans="1:7" x14ac:dyDescent="0.2">
      <c r="A14" s="176" t="s">
        <v>208</v>
      </c>
      <c r="B14" s="25"/>
      <c r="C14" s="178"/>
      <c r="D14" s="206"/>
      <c r="E14" s="12"/>
      <c r="F14" s="206"/>
      <c r="G14" s="11">
        <f t="shared" si="0"/>
        <v>0</v>
      </c>
    </row>
    <row r="15" spans="1:7" x14ac:dyDescent="0.2">
      <c r="A15" s="176" t="s">
        <v>47</v>
      </c>
      <c r="B15" s="25"/>
      <c r="C15" s="178"/>
      <c r="D15" s="206"/>
      <c r="E15" s="12"/>
      <c r="F15" s="206"/>
      <c r="G15" s="11">
        <f t="shared" si="0"/>
        <v>0</v>
      </c>
    </row>
    <row r="16" spans="1:7" x14ac:dyDescent="0.2">
      <c r="A16" s="198" t="s">
        <v>48</v>
      </c>
      <c r="B16" s="25"/>
      <c r="C16" s="178"/>
      <c r="D16" s="206"/>
      <c r="E16" s="12"/>
      <c r="F16" s="206"/>
      <c r="G16" s="11">
        <f t="shared" si="0"/>
        <v>0</v>
      </c>
    </row>
    <row r="17" spans="1:7" ht="13.5" thickBot="1" x14ac:dyDescent="0.25">
      <c r="A17" s="176" t="s">
        <v>49</v>
      </c>
      <c r="B17" s="24"/>
      <c r="C17" s="225"/>
      <c r="D17" s="206"/>
      <c r="E17" s="7"/>
      <c r="F17" s="206"/>
      <c r="G17" s="6">
        <f>E17-C17</f>
        <v>0</v>
      </c>
    </row>
    <row r="18" spans="1:7" ht="13.5" thickBot="1" x14ac:dyDescent="0.25">
      <c r="A18" s="199" t="s">
        <v>50</v>
      </c>
      <c r="B18" s="226">
        <f>SUM(B11:B17)</f>
        <v>0</v>
      </c>
      <c r="C18" s="227">
        <f>SUM(C11:C17)</f>
        <v>0</v>
      </c>
      <c r="D18" s="207"/>
      <c r="E18" s="183">
        <f>SUM(E11:E17)</f>
        <v>0</v>
      </c>
      <c r="F18" s="207"/>
      <c r="G18" s="193">
        <f>SUM(G11:G17)</f>
        <v>0</v>
      </c>
    </row>
    <row r="19" spans="1:7" ht="9.75" customHeight="1" x14ac:dyDescent="0.2">
      <c r="A19" s="175" t="s">
        <v>51</v>
      </c>
      <c r="B19" s="223"/>
      <c r="C19" s="224"/>
      <c r="D19" s="206"/>
      <c r="E19" s="17"/>
      <c r="F19" s="206"/>
      <c r="G19" s="246"/>
    </row>
    <row r="20" spans="1:7" ht="8.25" customHeight="1" x14ac:dyDescent="0.2">
      <c r="A20" s="174" t="s">
        <v>52</v>
      </c>
      <c r="B20" s="25"/>
      <c r="C20" s="178"/>
      <c r="D20" s="206"/>
      <c r="E20" s="12"/>
      <c r="F20" s="206"/>
      <c r="G20" s="11">
        <f>E20-C20</f>
        <v>0</v>
      </c>
    </row>
    <row r="21" spans="1:7" x14ac:dyDescent="0.2">
      <c r="A21" s="176" t="s">
        <v>53</v>
      </c>
      <c r="B21" s="25"/>
      <c r="C21" s="178"/>
      <c r="D21" s="206"/>
      <c r="E21" s="12"/>
      <c r="F21" s="206"/>
      <c r="G21" s="11">
        <f>E21-C21</f>
        <v>0</v>
      </c>
    </row>
    <row r="22" spans="1:7" x14ac:dyDescent="0.2">
      <c r="A22" s="176" t="s">
        <v>54</v>
      </c>
      <c r="B22" s="25"/>
      <c r="C22" s="178"/>
      <c r="D22" s="206"/>
      <c r="E22" s="12"/>
      <c r="F22" s="206"/>
      <c r="G22" s="11">
        <f>E22-C22</f>
        <v>0</v>
      </c>
    </row>
    <row r="23" spans="1:7" ht="13.5" thickBot="1" x14ac:dyDescent="0.25">
      <c r="A23" s="177" t="s">
        <v>96</v>
      </c>
      <c r="B23" s="243">
        <f>SUM(B20:B22)</f>
        <v>0</v>
      </c>
      <c r="C23" s="244">
        <f>SUM(C20:C22)</f>
        <v>0</v>
      </c>
      <c r="D23" s="208"/>
      <c r="E23" s="245">
        <f>SUM(E20:E22)</f>
        <v>0</v>
      </c>
      <c r="F23" s="214"/>
      <c r="G23" s="179">
        <f>SUM(G20:G22)</f>
        <v>0</v>
      </c>
    </row>
    <row r="24" spans="1:7" ht="12" customHeight="1" x14ac:dyDescent="0.2">
      <c r="A24" s="483" t="s">
        <v>56</v>
      </c>
      <c r="B24" s="475">
        <f>SUM(B23+B18)</f>
        <v>0</v>
      </c>
      <c r="C24" s="477">
        <f>SUM(C23+C18)</f>
        <v>0</v>
      </c>
      <c r="D24" s="209"/>
      <c r="E24" s="479">
        <f>SUM(E23+E18)</f>
        <v>0</v>
      </c>
      <c r="F24" s="209"/>
      <c r="G24" s="481">
        <f>SUM(G23+G18)</f>
        <v>0</v>
      </c>
    </row>
    <row r="25" spans="1:7" ht="15.75" customHeight="1" thickBot="1" x14ac:dyDescent="0.25">
      <c r="A25" s="484"/>
      <c r="B25" s="476"/>
      <c r="C25" s="478"/>
      <c r="D25" s="210"/>
      <c r="E25" s="480"/>
      <c r="F25" s="209"/>
      <c r="G25" s="482"/>
    </row>
    <row r="26" spans="1:7" ht="6" customHeight="1" thickBot="1" x14ac:dyDescent="0.25">
      <c r="A26" s="32"/>
      <c r="B26" s="28"/>
      <c r="C26" s="28"/>
      <c r="D26" s="202"/>
      <c r="E26" s="28"/>
      <c r="F26" s="202"/>
      <c r="G26" s="228"/>
    </row>
    <row r="27" spans="1:7" ht="15.75" customHeight="1" x14ac:dyDescent="0.25">
      <c r="A27" s="471" t="s">
        <v>57</v>
      </c>
      <c r="B27" s="219" t="s">
        <v>18</v>
      </c>
      <c r="C27" s="23" t="s">
        <v>17</v>
      </c>
      <c r="D27" s="203"/>
      <c r="E27" s="29" t="s">
        <v>16</v>
      </c>
      <c r="F27" s="211"/>
      <c r="G27" s="229" t="s">
        <v>1</v>
      </c>
    </row>
    <row r="28" spans="1:7" ht="12.75" customHeight="1" x14ac:dyDescent="0.2">
      <c r="A28" s="472"/>
      <c r="B28" s="220" t="s">
        <v>15</v>
      </c>
      <c r="C28" s="22" t="s">
        <v>14</v>
      </c>
      <c r="D28" s="204"/>
      <c r="E28" s="30" t="s">
        <v>14</v>
      </c>
      <c r="F28" s="212"/>
      <c r="G28" s="474" t="s">
        <v>13</v>
      </c>
    </row>
    <row r="29" spans="1:7" ht="13.5" customHeight="1" thickBot="1" x14ac:dyDescent="0.3">
      <c r="A29" s="473"/>
      <c r="B29" s="21" t="s">
        <v>251</v>
      </c>
      <c r="C29" s="318" t="s">
        <v>246</v>
      </c>
      <c r="D29" s="205"/>
      <c r="E29" s="194" t="s">
        <v>252</v>
      </c>
      <c r="F29" s="213"/>
      <c r="G29" s="474"/>
    </row>
    <row r="30" spans="1:7" ht="13.5" thickTop="1" x14ac:dyDescent="0.2">
      <c r="A30" s="174" t="s">
        <v>247</v>
      </c>
      <c r="B30" s="223"/>
      <c r="C30" s="224"/>
      <c r="D30" s="206"/>
      <c r="E30" s="218"/>
      <c r="F30" s="206"/>
      <c r="G30" s="11">
        <f>E30-C30</f>
        <v>0</v>
      </c>
    </row>
    <row r="31" spans="1:7" x14ac:dyDescent="0.2">
      <c r="A31" s="174" t="s">
        <v>58</v>
      </c>
      <c r="B31" s="25"/>
      <c r="C31" s="178"/>
      <c r="D31" s="206"/>
      <c r="E31" s="12"/>
      <c r="F31" s="206"/>
      <c r="G31" s="11">
        <f t="shared" ref="G31:G41" si="1">E31-C31</f>
        <v>0</v>
      </c>
    </row>
    <row r="32" spans="1:7" x14ac:dyDescent="0.2">
      <c r="A32" s="176" t="s">
        <v>59</v>
      </c>
      <c r="B32" s="25"/>
      <c r="C32" s="178"/>
      <c r="D32" s="206"/>
      <c r="E32" s="12"/>
      <c r="F32" s="206"/>
      <c r="G32" s="11">
        <f t="shared" si="1"/>
        <v>0</v>
      </c>
    </row>
    <row r="33" spans="1:7" x14ac:dyDescent="0.2">
      <c r="A33" s="176" t="s">
        <v>285</v>
      </c>
      <c r="B33" s="25"/>
      <c r="C33" s="178"/>
      <c r="D33" s="206"/>
      <c r="E33" s="12"/>
      <c r="F33" s="206"/>
      <c r="G33" s="11">
        <f t="shared" si="1"/>
        <v>0</v>
      </c>
    </row>
    <row r="34" spans="1:7" x14ac:dyDescent="0.2">
      <c r="A34" s="176" t="s">
        <v>60</v>
      </c>
      <c r="B34" s="25"/>
      <c r="C34" s="178"/>
      <c r="D34" s="206"/>
      <c r="E34" s="12"/>
      <c r="F34" s="206"/>
      <c r="G34" s="11">
        <f t="shared" si="1"/>
        <v>0</v>
      </c>
    </row>
    <row r="35" spans="1:7" x14ac:dyDescent="0.2">
      <c r="A35" s="176" t="s">
        <v>61</v>
      </c>
      <c r="B35" s="25"/>
      <c r="C35" s="178"/>
      <c r="D35" s="206"/>
      <c r="E35" s="12"/>
      <c r="F35" s="206"/>
      <c r="G35" s="11">
        <f t="shared" si="1"/>
        <v>0</v>
      </c>
    </row>
    <row r="36" spans="1:7" x14ac:dyDescent="0.2">
      <c r="A36" s="176" t="s">
        <v>62</v>
      </c>
      <c r="B36" s="25"/>
      <c r="C36" s="178"/>
      <c r="D36" s="206"/>
      <c r="E36" s="12"/>
      <c r="F36" s="206"/>
      <c r="G36" s="11">
        <f t="shared" si="1"/>
        <v>0</v>
      </c>
    </row>
    <row r="37" spans="1:7" x14ac:dyDescent="0.2">
      <c r="A37" s="176" t="s">
        <v>63</v>
      </c>
      <c r="B37" s="25"/>
      <c r="C37" s="178"/>
      <c r="D37" s="206"/>
      <c r="E37" s="12"/>
      <c r="F37" s="206"/>
      <c r="G37" s="11">
        <f t="shared" si="1"/>
        <v>0</v>
      </c>
    </row>
    <row r="38" spans="1:7" x14ac:dyDescent="0.2">
      <c r="A38" s="176" t="s">
        <v>64</v>
      </c>
      <c r="B38" s="25"/>
      <c r="C38" s="178"/>
      <c r="D38" s="206"/>
      <c r="E38" s="12"/>
      <c r="F38" s="206"/>
      <c r="G38" s="11">
        <f t="shared" si="1"/>
        <v>0</v>
      </c>
    </row>
    <row r="39" spans="1:7" x14ac:dyDescent="0.2">
      <c r="A39" s="176" t="s">
        <v>65</v>
      </c>
      <c r="B39" s="25"/>
      <c r="C39" s="178"/>
      <c r="D39" s="206"/>
      <c r="E39" s="12"/>
      <c r="F39" s="206"/>
      <c r="G39" s="11">
        <f t="shared" si="1"/>
        <v>0</v>
      </c>
    </row>
    <row r="40" spans="1:7" ht="9.75" customHeight="1" x14ac:dyDescent="0.2">
      <c r="A40" s="176" t="s">
        <v>66</v>
      </c>
      <c r="B40" s="25"/>
      <c r="C40" s="178"/>
      <c r="D40" s="206"/>
      <c r="E40" s="12"/>
      <c r="F40" s="206"/>
      <c r="G40" s="11">
        <f t="shared" si="1"/>
        <v>0</v>
      </c>
    </row>
    <row r="41" spans="1:7" ht="13.5" thickBot="1" x14ac:dyDescent="0.25">
      <c r="A41" s="196" t="s">
        <v>67</v>
      </c>
      <c r="B41" s="24"/>
      <c r="C41" s="225"/>
      <c r="D41" s="206"/>
      <c r="E41" s="7"/>
      <c r="F41" s="206"/>
      <c r="G41" s="6">
        <f t="shared" si="1"/>
        <v>0</v>
      </c>
    </row>
    <row r="42" spans="1:7" ht="13.5" thickBot="1" x14ac:dyDescent="0.25">
      <c r="A42" s="177" t="s">
        <v>68</v>
      </c>
      <c r="B42" s="226">
        <f>SUM(B30:B41)</f>
        <v>0</v>
      </c>
      <c r="C42" s="227">
        <f>SUM(C30:C41)</f>
        <v>0</v>
      </c>
      <c r="D42" s="207"/>
      <c r="E42" s="182">
        <f>SUM(E30:E41)</f>
        <v>0</v>
      </c>
      <c r="F42" s="206"/>
      <c r="G42" s="193">
        <f>SUM(G30:G41)</f>
        <v>0</v>
      </c>
    </row>
    <row r="43" spans="1:7" ht="9.75" customHeight="1" x14ac:dyDescent="0.2">
      <c r="A43" s="175" t="s">
        <v>69</v>
      </c>
      <c r="B43" s="26"/>
      <c r="C43" s="221"/>
      <c r="D43" s="206"/>
      <c r="E43" s="236"/>
      <c r="F43" s="206"/>
      <c r="G43" s="16"/>
    </row>
    <row r="44" spans="1:7" x14ac:dyDescent="0.2">
      <c r="A44" s="174" t="s">
        <v>70</v>
      </c>
      <c r="B44" s="25"/>
      <c r="C44" s="178"/>
      <c r="D44" s="206"/>
      <c r="E44" s="12"/>
      <c r="F44" s="206"/>
      <c r="G44" s="11">
        <f>E44-C44</f>
        <v>0</v>
      </c>
    </row>
    <row r="45" spans="1:7" x14ac:dyDescent="0.2">
      <c r="A45" s="176" t="s">
        <v>71</v>
      </c>
      <c r="B45" s="25"/>
      <c r="C45" s="178"/>
      <c r="D45" s="206"/>
      <c r="E45" s="12"/>
      <c r="F45" s="206"/>
      <c r="G45" s="11">
        <f>E45-C45</f>
        <v>0</v>
      </c>
    </row>
    <row r="46" spans="1:7" x14ac:dyDescent="0.2">
      <c r="A46" s="176" t="s">
        <v>72</v>
      </c>
      <c r="B46" s="25"/>
      <c r="C46" s="178"/>
      <c r="D46" s="206"/>
      <c r="E46" s="12"/>
      <c r="F46" s="206"/>
      <c r="G46" s="11">
        <f>E46-C46</f>
        <v>0</v>
      </c>
    </row>
    <row r="47" spans="1:7" x14ac:dyDescent="0.2">
      <c r="A47" s="176" t="s">
        <v>73</v>
      </c>
      <c r="B47" s="25"/>
      <c r="C47" s="178"/>
      <c r="D47" s="206"/>
      <c r="E47" s="12"/>
      <c r="F47" s="206"/>
      <c r="G47" s="11">
        <f>E47-C47</f>
        <v>0</v>
      </c>
    </row>
    <row r="48" spans="1:7" ht="13.5" thickBot="1" x14ac:dyDescent="0.25">
      <c r="A48" s="176" t="s">
        <v>74</v>
      </c>
      <c r="B48" s="24"/>
      <c r="C48" s="225"/>
      <c r="D48" s="206"/>
      <c r="E48" s="7"/>
      <c r="F48" s="206"/>
      <c r="G48" s="11">
        <f>E48-C48</f>
        <v>0</v>
      </c>
    </row>
    <row r="49" spans="1:11" ht="13.5" thickBot="1" x14ac:dyDescent="0.25">
      <c r="A49" s="177" t="s">
        <v>84</v>
      </c>
      <c r="B49" s="226">
        <f>SUM(B43:B48)</f>
        <v>0</v>
      </c>
      <c r="C49" s="227">
        <f>SUM(C43:C48)</f>
        <v>0</v>
      </c>
      <c r="D49" s="207"/>
      <c r="E49" s="237">
        <f>SUM(E43:E48)</f>
        <v>0</v>
      </c>
      <c r="F49" s="206"/>
      <c r="G49" s="230">
        <f>SUM(G44:G48)</f>
        <v>0</v>
      </c>
    </row>
    <row r="50" spans="1:11" ht="9" customHeight="1" thickTop="1" x14ac:dyDescent="0.2">
      <c r="A50" s="483" t="s">
        <v>206</v>
      </c>
      <c r="B50" s="488">
        <f>B42+B49</f>
        <v>0</v>
      </c>
      <c r="C50" s="489">
        <f>C42+C49</f>
        <v>0</v>
      </c>
      <c r="D50" s="209"/>
      <c r="E50" s="490">
        <f>E42+E49</f>
        <v>0</v>
      </c>
      <c r="F50" s="209"/>
      <c r="G50" s="481">
        <f>G42+G49</f>
        <v>0</v>
      </c>
    </row>
    <row r="51" spans="1:11" ht="18.75" customHeight="1" thickBot="1" x14ac:dyDescent="0.25">
      <c r="A51" s="484"/>
      <c r="B51" s="476"/>
      <c r="C51" s="478"/>
      <c r="D51" s="240"/>
      <c r="E51" s="491"/>
      <c r="F51" s="241"/>
      <c r="G51" s="482"/>
    </row>
    <row r="52" spans="1:11" ht="4.5" customHeight="1" thickBot="1" x14ac:dyDescent="0.25">
      <c r="A52" s="32"/>
      <c r="B52" s="33"/>
      <c r="C52" s="33"/>
      <c r="D52" s="33"/>
      <c r="E52" s="33"/>
      <c r="F52" s="33"/>
      <c r="G52" s="33"/>
    </row>
    <row r="53" spans="1:11" ht="22.5" customHeight="1" x14ac:dyDescent="0.2">
      <c r="A53" s="498" t="s">
        <v>244</v>
      </c>
      <c r="B53" s="498"/>
      <c r="C53" s="498"/>
      <c r="D53" s="239"/>
      <c r="E53" s="479">
        <f>E24-E50</f>
        <v>0</v>
      </c>
      <c r="F53" s="238"/>
      <c r="G53" s="493"/>
    </row>
    <row r="54" spans="1:11" ht="12.75" customHeight="1" thickBot="1" x14ac:dyDescent="0.25">
      <c r="A54" s="499" t="s">
        <v>254</v>
      </c>
      <c r="B54" s="499"/>
      <c r="C54" s="499"/>
      <c r="D54" s="184"/>
      <c r="E54" s="492"/>
      <c r="F54" s="185"/>
      <c r="G54" s="494"/>
      <c r="K54" s="180"/>
    </row>
    <row r="55" spans="1:11" s="34" customFormat="1" ht="15" customHeight="1" x14ac:dyDescent="0.2">
      <c r="A55" s="495" t="s">
        <v>255</v>
      </c>
      <c r="B55" s="496"/>
      <c r="C55" s="496"/>
      <c r="D55" s="496"/>
      <c r="E55" s="496"/>
      <c r="F55" s="496"/>
      <c r="G55" s="497"/>
      <c r="K55" s="181"/>
    </row>
    <row r="56" spans="1:11" ht="36" customHeight="1" thickBot="1" x14ac:dyDescent="0.25">
      <c r="A56" s="485" t="s">
        <v>278</v>
      </c>
      <c r="B56" s="486"/>
      <c r="C56" s="486"/>
      <c r="D56" s="486"/>
      <c r="E56" s="486"/>
      <c r="F56" s="486"/>
      <c r="G56" s="487"/>
    </row>
    <row r="57" spans="1:11" ht="15" customHeight="1" x14ac:dyDescent="0.35">
      <c r="A57" s="186" t="s">
        <v>75</v>
      </c>
      <c r="B57" s="501" t="s">
        <v>256</v>
      </c>
      <c r="C57" s="502"/>
      <c r="D57" s="502"/>
      <c r="E57" s="502"/>
      <c r="F57" s="502"/>
      <c r="G57" s="502"/>
    </row>
    <row r="58" spans="1:11" x14ac:dyDescent="0.2">
      <c r="A58" s="503" t="s">
        <v>76</v>
      </c>
      <c r="B58" s="501" t="s">
        <v>229</v>
      </c>
      <c r="C58" s="502"/>
      <c r="D58" s="502"/>
      <c r="E58" s="502"/>
      <c r="F58" s="502"/>
      <c r="G58" s="502"/>
    </row>
    <row r="59" spans="1:11" ht="16.5" customHeight="1" x14ac:dyDescent="0.2">
      <c r="A59" s="504"/>
      <c r="B59" s="501" t="s">
        <v>230</v>
      </c>
      <c r="C59" s="502"/>
      <c r="D59" s="502"/>
      <c r="E59" s="502"/>
      <c r="F59" s="502"/>
      <c r="G59" s="502"/>
    </row>
    <row r="60" spans="1:11" ht="18" customHeight="1" x14ac:dyDescent="0.35">
      <c r="A60" s="35" t="s">
        <v>77</v>
      </c>
      <c r="B60" s="505" t="s">
        <v>78</v>
      </c>
      <c r="C60" s="506"/>
      <c r="D60" s="506"/>
      <c r="E60" s="506"/>
      <c r="F60" s="506"/>
      <c r="G60" s="506"/>
    </row>
    <row r="61" spans="1:11" ht="11.25" customHeight="1" thickBot="1" x14ac:dyDescent="0.25">
      <c r="A61" s="36"/>
      <c r="B61" s="500" t="s">
        <v>79</v>
      </c>
      <c r="C61" s="500"/>
      <c r="D61" s="500"/>
      <c r="E61" s="500"/>
      <c r="F61" s="500"/>
      <c r="G61" s="500"/>
    </row>
    <row r="62" spans="1:11" ht="13.5" thickTop="1" x14ac:dyDescent="0.2"/>
    <row r="67" spans="5:5" x14ac:dyDescent="0.2">
      <c r="E67" s="1" t="s">
        <v>0</v>
      </c>
    </row>
  </sheetData>
  <mergeCells count="34">
    <mergeCell ref="B61:G61"/>
    <mergeCell ref="B57:G57"/>
    <mergeCell ref="A58:A59"/>
    <mergeCell ref="B58:G58"/>
    <mergeCell ref="B59:G59"/>
    <mergeCell ref="B60:G60"/>
    <mergeCell ref="A56:G56"/>
    <mergeCell ref="A27:A29"/>
    <mergeCell ref="G28:G29"/>
    <mergeCell ref="B50:B51"/>
    <mergeCell ref="C50:C51"/>
    <mergeCell ref="E50:E51"/>
    <mergeCell ref="G50:G51"/>
    <mergeCell ref="E53:E54"/>
    <mergeCell ref="G53:G54"/>
    <mergeCell ref="A55:G55"/>
    <mergeCell ref="A53:C53"/>
    <mergeCell ref="A54:C54"/>
    <mergeCell ref="A50:A51"/>
    <mergeCell ref="A8:A10"/>
    <mergeCell ref="G9:G10"/>
    <mergeCell ref="B24:B25"/>
    <mergeCell ref="C24:C25"/>
    <mergeCell ref="E24:E25"/>
    <mergeCell ref="G24:G25"/>
    <mergeCell ref="A24:A25"/>
    <mergeCell ref="A4:C4"/>
    <mergeCell ref="E4:G5"/>
    <mergeCell ref="A5:C5"/>
    <mergeCell ref="A1:C1"/>
    <mergeCell ref="E1:G2"/>
    <mergeCell ref="A2:C2"/>
    <mergeCell ref="A3:C3"/>
    <mergeCell ref="E3:G3"/>
  </mergeCells>
  <pageMargins left="0" right="0" top="0" bottom="0" header="0" footer="0"/>
  <pageSetup scale="90" orientation="portrait" r:id="rId1"/>
  <headerFooter scaleWithDoc="0" alignWithMargins="0">
    <oddFooter>&amp;L&amp;8SHORT FORM: BUDGET&amp;C&amp;8PAGE 2  OF 3&amp;R&amp;"Arial,Italic"&amp;8&amp;Y
Revised: JUNE 2024- CSEA</oddFooter>
  </headerFooter>
  <ignoredErrors>
    <ignoredError sqref="E18 E23 B23:C23 B18:C1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1"/>
  <sheetViews>
    <sheetView showZeros="0" zoomScaleNormal="100" workbookViewId="0">
      <selection activeCell="A55" sqref="A55:XFD55"/>
    </sheetView>
  </sheetViews>
  <sheetFormatPr defaultColWidth="9.140625" defaultRowHeight="12.75" x14ac:dyDescent="0.2"/>
  <cols>
    <col min="1" max="1" width="1.42578125" style="187" customWidth="1"/>
    <col min="2" max="2" width="9.140625" style="187" customWidth="1"/>
    <col min="3" max="3" width="13.85546875" style="187" customWidth="1"/>
    <col min="4" max="4" width="6.28515625" style="187" customWidth="1"/>
    <col min="5" max="5" width="24.140625" style="187" customWidth="1"/>
    <col min="6" max="6" width="4.140625" style="187" customWidth="1"/>
    <col min="7" max="7" width="15.7109375" style="187" customWidth="1"/>
    <col min="8" max="8" width="12.7109375" style="187" customWidth="1"/>
    <col min="9" max="10" width="14.7109375" style="187" customWidth="1"/>
    <col min="11" max="11" width="2.7109375" style="187" customWidth="1"/>
    <col min="12" max="12" width="2.85546875" style="187" customWidth="1"/>
    <col min="13" max="26" width="9.140625" style="187"/>
    <col min="27" max="27" width="39" style="187" customWidth="1"/>
    <col min="28" max="28" width="21.85546875" style="187" customWidth="1"/>
    <col min="29" max="16384" width="9.140625" style="187"/>
  </cols>
  <sheetData>
    <row r="1" spans="1:11" ht="22.5" customHeight="1" x14ac:dyDescent="0.3">
      <c r="B1" s="458" t="s">
        <v>253</v>
      </c>
      <c r="C1" s="518"/>
      <c r="D1" s="518"/>
      <c r="E1" s="518"/>
      <c r="F1" s="518"/>
      <c r="G1" s="518"/>
      <c r="H1" s="518"/>
      <c r="I1" s="459" t="s">
        <v>258</v>
      </c>
      <c r="J1" s="521"/>
      <c r="K1" s="522"/>
    </row>
    <row r="2" spans="1:11" ht="18.75" customHeight="1" x14ac:dyDescent="0.3">
      <c r="B2" s="519" t="s">
        <v>6</v>
      </c>
      <c r="C2" s="519"/>
      <c r="D2" s="519"/>
      <c r="E2" s="519"/>
      <c r="F2" s="519"/>
      <c r="G2" s="520"/>
      <c r="H2" s="520"/>
      <c r="I2" s="523"/>
      <c r="J2" s="524"/>
      <c r="K2" s="525"/>
    </row>
    <row r="3" spans="1:11" ht="16.5" customHeight="1" thickBot="1" x14ac:dyDescent="0.25">
      <c r="B3" s="526" t="s">
        <v>219</v>
      </c>
      <c r="C3" s="526"/>
      <c r="D3" s="526"/>
      <c r="E3" s="526"/>
      <c r="F3" s="526"/>
      <c r="G3" s="526"/>
      <c r="H3" s="527"/>
      <c r="I3" s="531" t="s">
        <v>5</v>
      </c>
      <c r="J3" s="532"/>
      <c r="K3" s="533"/>
    </row>
    <row r="4" spans="1:11" ht="22.5" customHeight="1" x14ac:dyDescent="0.25">
      <c r="B4" s="534" t="s">
        <v>211</v>
      </c>
      <c r="C4" s="534"/>
      <c r="D4" s="534"/>
      <c r="E4" s="534"/>
      <c r="F4" s="534"/>
      <c r="G4" s="535"/>
      <c r="H4" s="535"/>
      <c r="I4" s="536" t="s">
        <v>225</v>
      </c>
      <c r="J4" s="536"/>
      <c r="K4" s="537"/>
    </row>
    <row r="5" spans="1:11" ht="6" customHeight="1" thickBot="1" x14ac:dyDescent="0.25">
      <c r="B5" s="509"/>
      <c r="C5" s="509"/>
      <c r="D5" s="509"/>
      <c r="E5" s="509"/>
      <c r="F5" s="509"/>
      <c r="G5" s="509"/>
      <c r="H5" s="509"/>
      <c r="I5" s="538"/>
      <c r="J5" s="538"/>
      <c r="K5" s="538"/>
    </row>
    <row r="6" spans="1:11" ht="23.25" customHeight="1" thickBot="1" x14ac:dyDescent="0.25">
      <c r="A6" s="247"/>
      <c r="B6" s="528" t="s">
        <v>222</v>
      </c>
      <c r="C6" s="529"/>
      <c r="D6" s="529"/>
      <c r="E6" s="529"/>
      <c r="F6" s="529"/>
      <c r="G6" s="529"/>
      <c r="H6" s="529"/>
      <c r="I6" s="529"/>
      <c r="J6" s="529"/>
      <c r="K6" s="530"/>
    </row>
    <row r="7" spans="1:11" ht="15" x14ac:dyDescent="0.25">
      <c r="A7" s="247"/>
      <c r="B7" s="554" t="s">
        <v>259</v>
      </c>
      <c r="C7" s="555"/>
      <c r="D7" s="555"/>
      <c r="E7" s="555"/>
      <c r="F7" s="555"/>
      <c r="G7" s="556"/>
      <c r="H7" s="556"/>
      <c r="I7" s="556"/>
      <c r="J7" s="556"/>
      <c r="K7" s="557"/>
    </row>
    <row r="8" spans="1:11" ht="6.6" customHeight="1" thickBot="1" x14ac:dyDescent="0.25">
      <c r="A8" s="247"/>
      <c r="B8" s="558"/>
      <c r="C8" s="559"/>
      <c r="D8" s="559"/>
      <c r="E8" s="559"/>
      <c r="F8" s="559"/>
      <c r="G8" s="559"/>
      <c r="H8" s="559"/>
      <c r="I8" s="559"/>
      <c r="J8" s="559"/>
      <c r="K8" s="560"/>
    </row>
    <row r="9" spans="1:11" ht="23.25" customHeight="1" thickBot="1" x14ac:dyDescent="0.25">
      <c r="A9" s="247"/>
      <c r="B9" s="552" t="s">
        <v>267</v>
      </c>
      <c r="C9" s="553"/>
      <c r="D9" s="553"/>
      <c r="E9" s="553"/>
      <c r="F9" s="298"/>
      <c r="G9" s="256"/>
      <c r="H9" s="281"/>
      <c r="I9" s="546" t="s">
        <v>261</v>
      </c>
      <c r="J9" s="547"/>
      <c r="K9" s="299"/>
    </row>
    <row r="10" spans="1:11" ht="9.75" customHeight="1" thickBot="1" x14ac:dyDescent="0.25">
      <c r="A10" s="247"/>
      <c r="B10" s="300"/>
      <c r="C10" s="301"/>
      <c r="D10" s="301"/>
      <c r="E10" s="301"/>
      <c r="F10" s="301"/>
      <c r="G10" s="302"/>
      <c r="H10" s="281"/>
      <c r="I10" s="548"/>
      <c r="J10" s="549"/>
      <c r="K10" s="299"/>
    </row>
    <row r="11" spans="1:11" ht="27" customHeight="1" thickBot="1" x14ac:dyDescent="0.35">
      <c r="A11" s="247"/>
      <c r="B11" s="317" t="s">
        <v>260</v>
      </c>
      <c r="C11" s="303"/>
      <c r="D11" s="301"/>
      <c r="E11" s="304"/>
      <c r="F11" s="304"/>
      <c r="G11" s="256"/>
      <c r="H11" s="281"/>
      <c r="I11" s="548"/>
      <c r="J11" s="549"/>
      <c r="K11" s="299"/>
    </row>
    <row r="12" spans="1:11" ht="12" customHeight="1" thickBot="1" x14ac:dyDescent="0.25">
      <c r="A12" s="247"/>
      <c r="B12" s="300"/>
      <c r="C12" s="301"/>
      <c r="D12" s="301"/>
      <c r="E12" s="304"/>
      <c r="F12" s="304"/>
      <c r="G12" s="305"/>
      <c r="H12" s="281"/>
      <c r="I12" s="548"/>
      <c r="J12" s="549"/>
      <c r="K12" s="299"/>
    </row>
    <row r="13" spans="1:11" ht="15.75" customHeight="1" thickBot="1" x14ac:dyDescent="0.25">
      <c r="A13" s="247"/>
      <c r="B13" s="306"/>
      <c r="C13" s="304"/>
      <c r="D13" s="304"/>
      <c r="E13" s="304"/>
      <c r="F13" s="304"/>
      <c r="G13" s="307"/>
      <c r="H13" s="281"/>
      <c r="I13" s="550"/>
      <c r="J13" s="551"/>
      <c r="K13" s="299"/>
    </row>
    <row r="14" spans="1:11" ht="27" customHeight="1" thickBot="1" x14ac:dyDescent="0.35">
      <c r="A14" s="247"/>
      <c r="B14" s="317" t="s">
        <v>245</v>
      </c>
      <c r="C14" s="300"/>
      <c r="D14" s="300"/>
      <c r="E14" s="301"/>
      <c r="F14" s="301"/>
      <c r="G14" s="256">
        <f>+G11+G9</f>
        <v>0</v>
      </c>
      <c r="H14" s="281"/>
      <c r="I14" s="308"/>
      <c r="J14" s="308"/>
      <c r="K14" s="309"/>
    </row>
    <row r="15" spans="1:11" ht="6" customHeight="1" x14ac:dyDescent="0.2">
      <c r="A15" s="247"/>
      <c r="B15" s="310"/>
      <c r="C15" s="281"/>
      <c r="D15" s="281"/>
      <c r="E15" s="281"/>
      <c r="F15" s="281"/>
      <c r="G15" s="281"/>
      <c r="H15" s="281"/>
      <c r="I15" s="302"/>
      <c r="J15" s="302"/>
      <c r="K15" s="311"/>
    </row>
    <row r="16" spans="1:11" s="188" customFormat="1" ht="19.5" customHeight="1" thickBot="1" x14ac:dyDescent="0.3">
      <c r="A16" s="292"/>
      <c r="B16" s="542" t="s">
        <v>3</v>
      </c>
      <c r="C16" s="543"/>
      <c r="D16" s="543"/>
      <c r="E16" s="543"/>
      <c r="F16" s="543"/>
      <c r="G16" s="544"/>
      <c r="H16" s="544"/>
      <c r="I16" s="544"/>
      <c r="J16" s="544"/>
      <c r="K16" s="545"/>
    </row>
    <row r="17" spans="1:12" ht="29.25" customHeight="1" thickBot="1" x14ac:dyDescent="0.3">
      <c r="A17" s="247"/>
      <c r="B17" s="312" t="s">
        <v>216</v>
      </c>
      <c r="C17" s="312"/>
      <c r="D17" s="312"/>
      <c r="E17" s="313"/>
      <c r="F17" s="313"/>
      <c r="G17" s="256">
        <f>ROUNDDOWN(G14,-3)</f>
        <v>0</v>
      </c>
      <c r="H17" s="314"/>
      <c r="I17" s="315"/>
      <c r="J17" s="315"/>
      <c r="K17" s="316" t="s">
        <v>0</v>
      </c>
    </row>
    <row r="18" spans="1:12" ht="14.25" x14ac:dyDescent="0.2">
      <c r="A18" s="247"/>
      <c r="B18" s="539" t="s">
        <v>210</v>
      </c>
      <c r="C18" s="540"/>
      <c r="D18" s="540"/>
      <c r="E18" s="540"/>
      <c r="F18" s="540"/>
      <c r="G18" s="540"/>
      <c r="H18" s="540"/>
      <c r="I18" s="540"/>
      <c r="J18" s="540"/>
      <c r="K18" s="541"/>
    </row>
    <row r="19" spans="1:12" ht="6.75" customHeight="1" thickBot="1" x14ac:dyDescent="0.25">
      <c r="B19" s="513"/>
      <c r="C19" s="514"/>
      <c r="D19" s="514"/>
      <c r="E19" s="514"/>
      <c r="F19" s="514"/>
      <c r="G19" s="515"/>
      <c r="H19" s="515"/>
      <c r="I19" s="516"/>
      <c r="J19" s="517"/>
      <c r="K19" s="517"/>
    </row>
    <row r="20" spans="1:12" ht="8.25" customHeight="1" thickBot="1" x14ac:dyDescent="0.25"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2" ht="23.25" customHeight="1" x14ac:dyDescent="0.2">
      <c r="A21" s="247"/>
      <c r="B21" s="510" t="s">
        <v>262</v>
      </c>
      <c r="C21" s="511"/>
      <c r="D21" s="511"/>
      <c r="E21" s="511"/>
      <c r="F21" s="511"/>
      <c r="G21" s="511"/>
      <c r="H21" s="511"/>
      <c r="I21" s="511"/>
      <c r="J21" s="511"/>
      <c r="K21" s="512"/>
      <c r="L21" s="247"/>
    </row>
    <row r="22" spans="1:12" ht="13.5" customHeight="1" thickBot="1" x14ac:dyDescent="0.25">
      <c r="A22" s="247"/>
      <c r="B22" s="271"/>
      <c r="C22" s="272"/>
      <c r="D22" s="272"/>
      <c r="E22" s="272"/>
      <c r="F22" s="272"/>
      <c r="G22" s="272"/>
      <c r="H22" s="272"/>
      <c r="I22" s="272"/>
      <c r="J22" s="272"/>
      <c r="K22" s="273"/>
      <c r="L22" s="247"/>
    </row>
    <row r="23" spans="1:12" ht="26.25" customHeight="1" thickBot="1" x14ac:dyDescent="0.25">
      <c r="A23" s="247"/>
      <c r="B23" s="274"/>
      <c r="C23" s="275"/>
      <c r="D23" s="275"/>
      <c r="E23" s="275"/>
      <c r="F23" s="275"/>
      <c r="G23" s="275"/>
      <c r="H23" s="276" t="s">
        <v>263</v>
      </c>
      <c r="I23" s="256"/>
      <c r="J23" s="277"/>
      <c r="K23" s="278"/>
      <c r="L23" s="247"/>
    </row>
    <row r="24" spans="1:12" ht="7.5" customHeight="1" thickBot="1" x14ac:dyDescent="0.25">
      <c r="A24" s="247"/>
      <c r="B24" s="279"/>
      <c r="C24" s="280"/>
      <c r="D24" s="280"/>
      <c r="E24" s="280"/>
      <c r="F24" s="280"/>
      <c r="G24" s="280"/>
      <c r="H24" s="281"/>
      <c r="I24" s="277"/>
      <c r="J24" s="277"/>
      <c r="K24" s="278"/>
      <c r="L24" s="247"/>
    </row>
    <row r="25" spans="1:12" ht="26.25" customHeight="1" thickBot="1" x14ac:dyDescent="0.4">
      <c r="A25" s="247"/>
      <c r="B25" s="274"/>
      <c r="C25" s="275"/>
      <c r="D25" s="275"/>
      <c r="E25" s="275"/>
      <c r="F25" s="275"/>
      <c r="G25" s="275"/>
      <c r="H25" s="281" t="s">
        <v>226</v>
      </c>
      <c r="I25" s="256"/>
      <c r="J25" s="282"/>
      <c r="K25" s="283"/>
      <c r="L25" s="247"/>
    </row>
    <row r="26" spans="1:12" ht="7.5" customHeight="1" thickBot="1" x14ac:dyDescent="0.25">
      <c r="A26" s="247"/>
      <c r="B26" s="279"/>
      <c r="C26" s="280"/>
      <c r="D26" s="280"/>
      <c r="E26" s="280"/>
      <c r="F26" s="280"/>
      <c r="G26" s="280"/>
      <c r="H26" s="281"/>
      <c r="I26" s="282"/>
      <c r="J26" s="282"/>
      <c r="K26" s="283"/>
      <c r="L26" s="247"/>
    </row>
    <row r="27" spans="1:12" ht="26.25" customHeight="1" thickBot="1" x14ac:dyDescent="0.3">
      <c r="A27" s="247"/>
      <c r="B27" s="284"/>
      <c r="C27" s="285"/>
      <c r="D27" s="285"/>
      <c r="E27" s="285"/>
      <c r="F27" s="285"/>
      <c r="G27" s="285"/>
      <c r="H27" s="281" t="s">
        <v>227</v>
      </c>
      <c r="I27" s="256"/>
      <c r="J27" s="282"/>
      <c r="K27" s="283"/>
      <c r="L27" s="247"/>
    </row>
    <row r="28" spans="1:12" ht="9.75" customHeight="1" thickBot="1" x14ac:dyDescent="0.3">
      <c r="A28" s="247"/>
      <c r="B28" s="565"/>
      <c r="C28" s="566"/>
      <c r="D28" s="566"/>
      <c r="E28" s="566"/>
      <c r="F28" s="566"/>
      <c r="G28" s="567"/>
      <c r="H28" s="281"/>
      <c r="I28" s="286"/>
      <c r="J28" s="282"/>
      <c r="K28" s="287"/>
      <c r="L28" s="247"/>
    </row>
    <row r="29" spans="1:12" ht="8.25" customHeight="1" thickBot="1" x14ac:dyDescent="0.3">
      <c r="A29" s="247"/>
      <c r="B29" s="288"/>
      <c r="C29" s="289"/>
      <c r="D29" s="289"/>
      <c r="E29" s="289"/>
      <c r="F29" s="289"/>
      <c r="G29" s="290"/>
      <c r="H29" s="281"/>
      <c r="I29" s="291"/>
      <c r="J29" s="282"/>
      <c r="K29" s="287"/>
      <c r="L29" s="247"/>
    </row>
    <row r="30" spans="1:12" s="188" customFormat="1" ht="26.25" customHeight="1" thickBot="1" x14ac:dyDescent="0.3">
      <c r="A30" s="292"/>
      <c r="B30" s="293"/>
      <c r="C30" s="294"/>
      <c r="D30" s="294"/>
      <c r="E30" s="294"/>
      <c r="F30" s="294"/>
      <c r="G30" s="294"/>
      <c r="H30" s="295" t="s">
        <v>228</v>
      </c>
      <c r="I30" s="256">
        <f>+I23+I25-I27</f>
        <v>0</v>
      </c>
      <c r="J30" s="296" t="s">
        <v>205</v>
      </c>
      <c r="K30" s="297"/>
      <c r="L30" s="292"/>
    </row>
    <row r="31" spans="1:12" ht="19.5" customHeight="1" thickBot="1" x14ac:dyDescent="0.25">
      <c r="A31" s="247"/>
      <c r="B31" s="568" t="s">
        <v>264</v>
      </c>
      <c r="C31" s="569"/>
      <c r="D31" s="569"/>
      <c r="E31" s="569"/>
      <c r="F31" s="569"/>
      <c r="G31" s="569"/>
      <c r="H31" s="569"/>
      <c r="I31" s="570"/>
      <c r="J31" s="570"/>
      <c r="K31" s="571"/>
      <c r="L31" s="247"/>
    </row>
    <row r="32" spans="1:12" ht="11.25" customHeight="1" thickBot="1" x14ac:dyDescent="0.25">
      <c r="B32" s="190"/>
      <c r="C32" s="190"/>
      <c r="D32" s="190"/>
      <c r="E32" s="190"/>
      <c r="F32" s="190"/>
      <c r="G32" s="190"/>
      <c r="H32" s="190"/>
      <c r="I32" s="191"/>
      <c r="J32" s="191"/>
      <c r="K32" s="191"/>
    </row>
    <row r="33" spans="1:28" ht="23.25" customHeight="1" x14ac:dyDescent="0.2">
      <c r="A33" s="247"/>
      <c r="B33" s="510" t="s">
        <v>243</v>
      </c>
      <c r="C33" s="511"/>
      <c r="D33" s="511"/>
      <c r="E33" s="511"/>
      <c r="F33" s="511"/>
      <c r="G33" s="511"/>
      <c r="H33" s="511"/>
      <c r="I33" s="511"/>
      <c r="J33" s="511"/>
      <c r="K33" s="512"/>
      <c r="L33" s="247"/>
    </row>
    <row r="34" spans="1:28" ht="11.25" customHeight="1" x14ac:dyDescent="0.2">
      <c r="A34" s="247"/>
      <c r="B34" s="248"/>
      <c r="C34" s="249" t="s">
        <v>248</v>
      </c>
      <c r="D34" s="249"/>
      <c r="E34" s="249" t="s">
        <v>248</v>
      </c>
      <c r="F34" s="249"/>
      <c r="G34" s="249" t="s">
        <v>248</v>
      </c>
      <c r="H34" s="249"/>
      <c r="I34" s="250"/>
      <c r="J34" s="250"/>
      <c r="K34" s="251"/>
      <c r="L34" s="247"/>
    </row>
    <row r="35" spans="1:28" ht="18.75" customHeight="1" thickBot="1" x14ac:dyDescent="0.25">
      <c r="A35" s="247"/>
      <c r="B35" s="248"/>
      <c r="C35" s="252" t="s">
        <v>232</v>
      </c>
      <c r="D35" s="253"/>
      <c r="E35" s="253"/>
      <c r="F35" s="249"/>
      <c r="G35" s="253" t="s">
        <v>218</v>
      </c>
      <c r="H35" s="249"/>
      <c r="I35" s="254" t="s">
        <v>221</v>
      </c>
      <c r="J35" s="255"/>
      <c r="K35" s="251"/>
      <c r="L35" s="247"/>
    </row>
    <row r="36" spans="1:28" ht="30" customHeight="1" thickBot="1" x14ac:dyDescent="0.25">
      <c r="A36" s="247"/>
      <c r="B36" s="248"/>
      <c r="C36" s="256"/>
      <c r="D36" s="257" t="s">
        <v>217</v>
      </c>
      <c r="E36" s="256"/>
      <c r="F36" s="258" t="s">
        <v>212</v>
      </c>
      <c r="G36" s="256">
        <f>+C36-E36</f>
        <v>0</v>
      </c>
      <c r="H36" s="249"/>
      <c r="I36" s="563" t="str">
        <f>IF(G39&lt;&gt;0,+G36/(G39+0.00001),"")</f>
        <v/>
      </c>
      <c r="J36" s="564"/>
      <c r="K36" s="251"/>
      <c r="L36" s="247"/>
      <c r="AA36" s="507" t="s">
        <v>266</v>
      </c>
      <c r="AB36" s="508"/>
    </row>
    <row r="37" spans="1:28" ht="9" customHeight="1" thickBot="1" x14ac:dyDescent="0.25">
      <c r="A37" s="247"/>
      <c r="B37" s="248"/>
      <c r="C37" s="249"/>
      <c r="D37" s="259"/>
      <c r="E37" s="249"/>
      <c r="F37" s="258"/>
      <c r="G37" s="260"/>
      <c r="H37" s="249"/>
      <c r="I37" s="564"/>
      <c r="J37" s="564"/>
      <c r="K37" s="251"/>
      <c r="L37" s="247"/>
      <c r="AA37" s="508"/>
      <c r="AB37" s="508"/>
    </row>
    <row r="38" spans="1:28" ht="8.25" customHeight="1" thickBot="1" x14ac:dyDescent="0.35">
      <c r="A38" s="247"/>
      <c r="B38" s="261"/>
      <c r="C38" s="262"/>
      <c r="D38" s="262"/>
      <c r="E38" s="263"/>
      <c r="F38" s="263"/>
      <c r="G38" s="264"/>
      <c r="H38" s="249"/>
      <c r="I38" s="564"/>
      <c r="J38" s="564"/>
      <c r="K38" s="251"/>
      <c r="L38" s="247"/>
      <c r="AA38" s="508"/>
      <c r="AB38" s="508"/>
    </row>
    <row r="39" spans="1:28" ht="30" customHeight="1" thickBot="1" x14ac:dyDescent="0.3">
      <c r="A39" s="247"/>
      <c r="B39" s="248"/>
      <c r="C39" s="561" t="s">
        <v>231</v>
      </c>
      <c r="D39" s="561"/>
      <c r="E39" s="561"/>
      <c r="F39" s="249"/>
      <c r="G39" s="256"/>
      <c r="H39" s="249"/>
      <c r="I39" s="265" t="s">
        <v>223</v>
      </c>
      <c r="J39" s="265"/>
      <c r="K39" s="251"/>
      <c r="L39" s="247"/>
    </row>
    <row r="40" spans="1:28" ht="9.75" customHeight="1" x14ac:dyDescent="0.2">
      <c r="A40" s="247"/>
      <c r="B40" s="248"/>
      <c r="C40" s="249"/>
      <c r="D40" s="249"/>
      <c r="E40" s="249"/>
      <c r="F40" s="190"/>
      <c r="G40" s="190"/>
      <c r="H40" s="249"/>
      <c r="I40" s="250"/>
      <c r="J40" s="250"/>
      <c r="K40" s="251"/>
      <c r="L40" s="247"/>
    </row>
    <row r="41" spans="1:28" ht="19.5" customHeight="1" thickBot="1" x14ac:dyDescent="0.25">
      <c r="A41" s="247"/>
      <c r="B41" s="266"/>
      <c r="C41" s="267"/>
      <c r="D41" s="268" t="s">
        <v>265</v>
      </c>
      <c r="E41" s="267"/>
      <c r="F41" s="375"/>
      <c r="G41" s="375"/>
      <c r="H41" s="267"/>
      <c r="I41" s="269"/>
      <c r="J41" s="269"/>
      <c r="K41" s="270"/>
      <c r="L41" s="247"/>
    </row>
    <row r="42" spans="1:28" ht="12.75" customHeight="1" thickBot="1" x14ac:dyDescent="0.25">
      <c r="B42" s="562"/>
      <c r="C42" s="562"/>
      <c r="D42" s="562"/>
      <c r="E42" s="562"/>
      <c r="F42" s="562"/>
      <c r="G42" s="562"/>
      <c r="H42" s="562"/>
      <c r="I42" s="562"/>
      <c r="J42" s="562"/>
      <c r="K42" s="562"/>
    </row>
    <row r="43" spans="1:28" ht="20.25" customHeight="1" x14ac:dyDescent="0.2">
      <c r="B43" s="572" t="s">
        <v>213</v>
      </c>
      <c r="C43" s="573"/>
      <c r="D43" s="573"/>
      <c r="E43" s="573"/>
      <c r="F43" s="573"/>
      <c r="G43" s="573"/>
      <c r="H43" s="573"/>
      <c r="I43" s="573"/>
      <c r="J43" s="573"/>
      <c r="K43" s="574"/>
    </row>
    <row r="44" spans="1:28" ht="20.25" customHeight="1" x14ac:dyDescent="0.2">
      <c r="B44" s="575" t="s">
        <v>224</v>
      </c>
      <c r="C44" s="576"/>
      <c r="D44" s="576"/>
      <c r="E44" s="576"/>
      <c r="F44" s="576"/>
      <c r="G44" s="576"/>
      <c r="H44" s="576"/>
      <c r="I44" s="576"/>
      <c r="J44" s="576"/>
      <c r="K44" s="577"/>
    </row>
    <row r="45" spans="1:28" ht="18" customHeight="1" x14ac:dyDescent="0.2">
      <c r="B45" s="578"/>
      <c r="C45" s="579"/>
      <c r="D45" s="579"/>
      <c r="E45" s="579"/>
      <c r="F45" s="579"/>
      <c r="G45" s="579"/>
      <c r="H45" s="579"/>
      <c r="I45" s="579"/>
      <c r="J45" s="579"/>
      <c r="K45" s="580"/>
    </row>
    <row r="46" spans="1:28" ht="18" customHeight="1" x14ac:dyDescent="0.2">
      <c r="B46" s="596"/>
      <c r="C46" s="597"/>
      <c r="D46" s="597"/>
      <c r="E46" s="597"/>
      <c r="F46" s="597"/>
      <c r="G46" s="597"/>
      <c r="H46" s="597"/>
      <c r="I46" s="597"/>
      <c r="J46" s="597"/>
      <c r="K46" s="598"/>
    </row>
    <row r="47" spans="1:28" ht="18" customHeight="1" x14ac:dyDescent="0.2">
      <c r="B47" s="599"/>
      <c r="C47" s="600"/>
      <c r="D47" s="600"/>
      <c r="E47" s="600"/>
      <c r="F47" s="600"/>
      <c r="G47" s="600"/>
      <c r="H47" s="600"/>
      <c r="I47" s="600"/>
      <c r="J47" s="600"/>
      <c r="K47" s="601"/>
    </row>
    <row r="48" spans="1:28" ht="18" customHeight="1" x14ac:dyDescent="0.2">
      <c r="B48" s="599"/>
      <c r="C48" s="600"/>
      <c r="D48" s="600"/>
      <c r="E48" s="600"/>
      <c r="F48" s="600"/>
      <c r="G48" s="600"/>
      <c r="H48" s="600"/>
      <c r="I48" s="600"/>
      <c r="J48" s="600"/>
      <c r="K48" s="601"/>
    </row>
    <row r="49" spans="2:11" ht="21" customHeight="1" thickBot="1" x14ac:dyDescent="0.25">
      <c r="B49" s="593"/>
      <c r="C49" s="594"/>
      <c r="D49" s="594"/>
      <c r="E49" s="594"/>
      <c r="F49" s="594"/>
      <c r="G49" s="594"/>
      <c r="H49" s="594"/>
      <c r="I49" s="594"/>
      <c r="J49" s="594"/>
      <c r="K49" s="595"/>
    </row>
    <row r="50" spans="2:11" ht="22.5" customHeight="1" x14ac:dyDescent="0.2">
      <c r="B50" s="572" t="s">
        <v>214</v>
      </c>
      <c r="C50" s="573"/>
      <c r="D50" s="573"/>
      <c r="E50" s="573"/>
      <c r="F50" s="573"/>
      <c r="G50" s="573"/>
      <c r="H50" s="573"/>
      <c r="I50" s="573"/>
      <c r="J50" s="573"/>
      <c r="K50" s="574"/>
    </row>
    <row r="51" spans="2:11" ht="19.5" customHeight="1" thickBot="1" x14ac:dyDescent="0.25">
      <c r="B51" s="602" t="s">
        <v>215</v>
      </c>
      <c r="C51" s="524"/>
      <c r="D51" s="524"/>
      <c r="E51" s="524"/>
      <c r="F51" s="524"/>
      <c r="G51" s="524"/>
      <c r="H51" s="524"/>
      <c r="I51" s="524"/>
      <c r="J51" s="524"/>
      <c r="K51" s="525"/>
    </row>
    <row r="52" spans="2:11" ht="16.5" customHeight="1" x14ac:dyDescent="0.2">
      <c r="B52" s="603"/>
      <c r="C52" s="604"/>
      <c r="D52" s="604"/>
      <c r="E52" s="604"/>
      <c r="F52" s="604"/>
      <c r="G52" s="604"/>
      <c r="H52" s="604"/>
      <c r="I52" s="604"/>
      <c r="J52" s="605"/>
      <c r="K52" s="606"/>
    </row>
    <row r="53" spans="2:11" ht="18" customHeight="1" x14ac:dyDescent="0.2">
      <c r="B53" s="585"/>
      <c r="C53" s="586"/>
      <c r="D53" s="586"/>
      <c r="E53" s="586"/>
      <c r="F53" s="586"/>
      <c r="G53" s="586"/>
      <c r="H53" s="586"/>
      <c r="I53" s="586"/>
      <c r="J53" s="587"/>
      <c r="K53" s="588"/>
    </row>
    <row r="54" spans="2:11" ht="18" customHeight="1" x14ac:dyDescent="0.2">
      <c r="B54" s="589"/>
      <c r="C54" s="590"/>
      <c r="D54" s="590"/>
      <c r="E54" s="590"/>
      <c r="F54" s="590"/>
      <c r="G54" s="590"/>
      <c r="H54" s="590"/>
      <c r="I54" s="590"/>
      <c r="J54" s="591"/>
      <c r="K54" s="592"/>
    </row>
    <row r="55" spans="2:11" ht="18" customHeight="1" x14ac:dyDescent="0.2">
      <c r="B55" s="589"/>
      <c r="C55" s="590"/>
      <c r="D55" s="590"/>
      <c r="E55" s="590"/>
      <c r="F55" s="590"/>
      <c r="G55" s="590"/>
      <c r="H55" s="590"/>
      <c r="I55" s="590"/>
      <c r="J55" s="591"/>
      <c r="K55" s="592"/>
    </row>
    <row r="56" spans="2:11" ht="13.5" thickBot="1" x14ac:dyDescent="0.25">
      <c r="B56" s="581"/>
      <c r="C56" s="582"/>
      <c r="D56" s="582"/>
      <c r="E56" s="582"/>
      <c r="F56" s="582"/>
      <c r="G56" s="582"/>
      <c r="H56" s="582"/>
      <c r="I56" s="582"/>
      <c r="J56" s="583"/>
      <c r="K56" s="584"/>
    </row>
    <row r="60" spans="2:11" ht="18" customHeight="1" x14ac:dyDescent="0.2"/>
    <row r="61" spans="2:11" ht="13.5" customHeight="1" x14ac:dyDescent="0.2"/>
  </sheetData>
  <mergeCells count="37">
    <mergeCell ref="B43:K43"/>
    <mergeCell ref="B44:K45"/>
    <mergeCell ref="B56:K56"/>
    <mergeCell ref="B53:K53"/>
    <mergeCell ref="B54:K54"/>
    <mergeCell ref="B49:K49"/>
    <mergeCell ref="B46:K46"/>
    <mergeCell ref="B55:K55"/>
    <mergeCell ref="B47:K47"/>
    <mergeCell ref="B48:K48"/>
    <mergeCell ref="B51:K51"/>
    <mergeCell ref="B50:K50"/>
    <mergeCell ref="B52:K52"/>
    <mergeCell ref="B7:K7"/>
    <mergeCell ref="B8:K8"/>
    <mergeCell ref="B33:K33"/>
    <mergeCell ref="C39:E39"/>
    <mergeCell ref="B42:K42"/>
    <mergeCell ref="I36:J38"/>
    <mergeCell ref="B28:G28"/>
    <mergeCell ref="B31:K31"/>
    <mergeCell ref="AA36:AB38"/>
    <mergeCell ref="B5:H5"/>
    <mergeCell ref="B21:K21"/>
    <mergeCell ref="B19:K19"/>
    <mergeCell ref="B1:H1"/>
    <mergeCell ref="B2:H2"/>
    <mergeCell ref="I1:K2"/>
    <mergeCell ref="B3:H3"/>
    <mergeCell ref="B6:K6"/>
    <mergeCell ref="I3:K3"/>
    <mergeCell ref="B4:H4"/>
    <mergeCell ref="I4:K5"/>
    <mergeCell ref="B18:K18"/>
    <mergeCell ref="B16:K16"/>
    <mergeCell ref="I9:J13"/>
    <mergeCell ref="B9:E9"/>
  </mergeCells>
  <pageMargins left="0" right="0" top="0" bottom="0" header="0" footer="0"/>
  <pageSetup scale="85" orientation="portrait" r:id="rId1"/>
  <headerFooter scaleWithDoc="0" alignWithMargins="0">
    <oddFooter>&amp;L&amp;8SHORT FORM: BUDGET&amp;C&amp;8PAGE 2  OF 3&amp;R&amp;"Arial,Italic"&amp;8&amp;Y
Revised: JUNE 2024- CSEA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1"/>
  <sheetViews>
    <sheetView showZeros="0" topLeftCell="A13" zoomScaleNormal="100" workbookViewId="0">
      <selection activeCell="A55" sqref="A55:XFD55"/>
    </sheetView>
  </sheetViews>
  <sheetFormatPr defaultColWidth="9.140625" defaultRowHeight="12.75" x14ac:dyDescent="0.2"/>
  <cols>
    <col min="1" max="1" width="46.7109375" style="1" customWidth="1"/>
    <col min="2" max="2" width="15.7109375" style="1" customWidth="1"/>
    <col min="3" max="3" width="14.7109375" style="1" customWidth="1"/>
    <col min="4" max="4" width="15.5703125" style="1" customWidth="1"/>
    <col min="5" max="5" width="14" style="1" customWidth="1"/>
    <col min="6" max="16384" width="9.140625" style="1"/>
  </cols>
  <sheetData>
    <row r="1" spans="1:5" ht="22.5" x14ac:dyDescent="0.3">
      <c r="A1" s="650" t="s">
        <v>253</v>
      </c>
      <c r="B1" s="651"/>
      <c r="C1" s="651"/>
      <c r="D1" s="644" t="s">
        <v>257</v>
      </c>
      <c r="E1" s="645"/>
    </row>
    <row r="2" spans="1:5" ht="18.75" customHeight="1" x14ac:dyDescent="0.3">
      <c r="A2" s="652" t="s">
        <v>37</v>
      </c>
      <c r="B2" s="653"/>
      <c r="C2" s="653"/>
      <c r="D2" s="646"/>
      <c r="E2" s="647"/>
    </row>
    <row r="3" spans="1:5" ht="13.5" thickBot="1" x14ac:dyDescent="0.25">
      <c r="A3" s="654" t="s">
        <v>220</v>
      </c>
      <c r="B3" s="655"/>
      <c r="C3" s="656"/>
      <c r="D3" s="648" t="s">
        <v>5</v>
      </c>
      <c r="E3" s="649"/>
    </row>
    <row r="4" spans="1:5" ht="22.5" customHeight="1" x14ac:dyDescent="0.25">
      <c r="A4" s="639" t="s">
        <v>4</v>
      </c>
      <c r="B4" s="640"/>
      <c r="C4" s="640"/>
      <c r="D4" s="628" t="s">
        <v>36</v>
      </c>
      <c r="E4" s="629"/>
    </row>
    <row r="5" spans="1:5" ht="6" customHeight="1" thickBot="1" x14ac:dyDescent="0.25">
      <c r="A5" s="431"/>
      <c r="B5" s="380"/>
      <c r="C5" s="380"/>
      <c r="D5" s="630"/>
      <c r="E5" s="629"/>
    </row>
    <row r="6" spans="1:5" ht="18" customHeight="1" thickTop="1" x14ac:dyDescent="0.25">
      <c r="A6" s="633" t="s">
        <v>35</v>
      </c>
      <c r="B6" s="634"/>
      <c r="C6" s="634"/>
      <c r="D6" s="634"/>
      <c r="E6" s="635"/>
    </row>
    <row r="7" spans="1:5" ht="53.25" customHeight="1" thickBot="1" x14ac:dyDescent="0.25">
      <c r="A7" s="641" t="s">
        <v>281</v>
      </c>
      <c r="B7" s="642"/>
      <c r="C7" s="642"/>
      <c r="D7" s="642"/>
      <c r="E7" s="643"/>
    </row>
    <row r="8" spans="1:5" ht="15" customHeight="1" x14ac:dyDescent="0.25">
      <c r="A8" s="615" t="s">
        <v>34</v>
      </c>
      <c r="B8" s="391" t="s">
        <v>18</v>
      </c>
      <c r="C8" s="392" t="s">
        <v>17</v>
      </c>
      <c r="D8" s="393" t="s">
        <v>16</v>
      </c>
      <c r="E8" s="432" t="s">
        <v>1</v>
      </c>
    </row>
    <row r="9" spans="1:5" ht="15" customHeight="1" x14ac:dyDescent="0.2">
      <c r="A9" s="615"/>
      <c r="B9" s="394" t="s">
        <v>15</v>
      </c>
      <c r="C9" s="395" t="s">
        <v>14</v>
      </c>
      <c r="D9" s="396" t="s">
        <v>14</v>
      </c>
      <c r="E9" s="621" t="s">
        <v>13</v>
      </c>
    </row>
    <row r="10" spans="1:5" ht="15" customHeight="1" thickBot="1" x14ac:dyDescent="0.3">
      <c r="A10" s="433" t="s">
        <v>33</v>
      </c>
      <c r="B10" s="397" t="s">
        <v>251</v>
      </c>
      <c r="C10" s="398" t="s">
        <v>246</v>
      </c>
      <c r="D10" s="399" t="s">
        <v>252</v>
      </c>
      <c r="E10" s="622"/>
    </row>
    <row r="11" spans="1:5" ht="15" customHeight="1" x14ac:dyDescent="0.2">
      <c r="A11" s="434" t="s">
        <v>12</v>
      </c>
      <c r="B11" s="400"/>
      <c r="C11" s="401"/>
      <c r="D11" s="402"/>
      <c r="E11" s="435">
        <f>D11-C11</f>
        <v>0</v>
      </c>
    </row>
    <row r="12" spans="1:5" ht="15" customHeight="1" x14ac:dyDescent="0.2">
      <c r="A12" s="436" t="s">
        <v>11</v>
      </c>
      <c r="B12" s="403"/>
      <c r="C12" s="404"/>
      <c r="D12" s="405"/>
      <c r="E12" s="437">
        <f>D12-C12</f>
        <v>0</v>
      </c>
    </row>
    <row r="13" spans="1:5" ht="15.75" customHeight="1" x14ac:dyDescent="0.2">
      <c r="A13" s="436" t="s">
        <v>10</v>
      </c>
      <c r="B13" s="403"/>
      <c r="C13" s="404"/>
      <c r="D13" s="405"/>
      <c r="E13" s="437">
        <f>D13-C13</f>
        <v>0</v>
      </c>
    </row>
    <row r="14" spans="1:5" ht="15" customHeight="1" x14ac:dyDescent="0.2">
      <c r="A14" s="436" t="s">
        <v>9</v>
      </c>
      <c r="B14" s="403"/>
      <c r="C14" s="404"/>
      <c r="D14" s="405"/>
      <c r="E14" s="437">
        <f>D14-C14</f>
        <v>0</v>
      </c>
    </row>
    <row r="15" spans="1:5" ht="15" customHeight="1" thickBot="1" x14ac:dyDescent="0.25">
      <c r="A15" s="438" t="s">
        <v>8</v>
      </c>
      <c r="B15" s="406"/>
      <c r="C15" s="407"/>
      <c r="D15" s="408"/>
      <c r="E15" s="439">
        <f>D15-C15</f>
        <v>0</v>
      </c>
    </row>
    <row r="16" spans="1:5" ht="18" customHeight="1" thickBot="1" x14ac:dyDescent="0.3">
      <c r="A16" s="440" t="s">
        <v>7</v>
      </c>
      <c r="B16" s="409">
        <f>SUM(B11:B15)</f>
        <v>0</v>
      </c>
      <c r="C16" s="410">
        <f>SUM(C11:C15)</f>
        <v>0</v>
      </c>
      <c r="D16" s="411">
        <f>SUM(D11:D15)</f>
        <v>0</v>
      </c>
      <c r="E16" s="423">
        <f>SUM(E11:E15)</f>
        <v>0</v>
      </c>
    </row>
    <row r="17" spans="1:5" ht="57.75" customHeight="1" thickBot="1" x14ac:dyDescent="0.25">
      <c r="A17" s="609" t="s">
        <v>282</v>
      </c>
      <c r="B17" s="610"/>
      <c r="C17" s="610"/>
      <c r="D17" s="610"/>
      <c r="E17" s="611"/>
    </row>
    <row r="18" spans="1:5" ht="12.75" customHeight="1" x14ac:dyDescent="0.2">
      <c r="A18" s="441"/>
      <c r="B18" s="380"/>
      <c r="C18" s="380"/>
      <c r="D18" s="380"/>
      <c r="E18" s="442"/>
    </row>
    <row r="19" spans="1:5" ht="21" customHeight="1" thickBot="1" x14ac:dyDescent="0.25">
      <c r="A19" s="636" t="s">
        <v>32</v>
      </c>
      <c r="B19" s="637"/>
      <c r="C19" s="637"/>
      <c r="D19" s="637"/>
      <c r="E19" s="638"/>
    </row>
    <row r="20" spans="1:5" ht="8.25" customHeight="1" x14ac:dyDescent="0.25">
      <c r="A20" s="625" t="s">
        <v>31</v>
      </c>
      <c r="B20" s="391" t="s">
        <v>18</v>
      </c>
      <c r="C20" s="392" t="s">
        <v>17</v>
      </c>
      <c r="D20" s="393" t="s">
        <v>16</v>
      </c>
      <c r="E20" s="443" t="s">
        <v>1</v>
      </c>
    </row>
    <row r="21" spans="1:5" ht="14.25" customHeight="1" x14ac:dyDescent="0.2">
      <c r="A21" s="626"/>
      <c r="B21" s="394" t="s">
        <v>15</v>
      </c>
      <c r="C21" s="395" t="s">
        <v>14</v>
      </c>
      <c r="D21" s="396" t="s">
        <v>14</v>
      </c>
      <c r="E21" s="631" t="s">
        <v>13</v>
      </c>
    </row>
    <row r="22" spans="1:5" ht="14.25" customHeight="1" thickBot="1" x14ac:dyDescent="0.3">
      <c r="A22" s="627"/>
      <c r="B22" s="397" t="s">
        <v>251</v>
      </c>
      <c r="C22" s="398" t="s">
        <v>246</v>
      </c>
      <c r="D22" s="399" t="s">
        <v>252</v>
      </c>
      <c r="E22" s="632"/>
    </row>
    <row r="23" spans="1:5" ht="15" customHeight="1" x14ac:dyDescent="0.2">
      <c r="A23" s="444" t="s">
        <v>30</v>
      </c>
      <c r="B23" s="413"/>
      <c r="C23" s="414"/>
      <c r="D23" s="402"/>
      <c r="E23" s="445">
        <f t="shared" ref="E23:E28" si="0">D23-C23</f>
        <v>0</v>
      </c>
    </row>
    <row r="24" spans="1:5" ht="15" customHeight="1" x14ac:dyDescent="0.2">
      <c r="A24" s="446" t="s">
        <v>29</v>
      </c>
      <c r="B24" s="417"/>
      <c r="C24" s="418"/>
      <c r="D24" s="405"/>
      <c r="E24" s="447">
        <f t="shared" si="0"/>
        <v>0</v>
      </c>
    </row>
    <row r="25" spans="1:5" ht="15" customHeight="1" x14ac:dyDescent="0.2">
      <c r="A25" s="446" t="s">
        <v>28</v>
      </c>
      <c r="B25" s="417"/>
      <c r="C25" s="418"/>
      <c r="D25" s="405"/>
      <c r="E25" s="447">
        <f t="shared" si="0"/>
        <v>0</v>
      </c>
    </row>
    <row r="26" spans="1:5" ht="15" customHeight="1" x14ac:dyDescent="0.2">
      <c r="A26" s="446" t="s">
        <v>27</v>
      </c>
      <c r="B26" s="417"/>
      <c r="C26" s="418"/>
      <c r="D26" s="405"/>
      <c r="E26" s="447">
        <f t="shared" si="0"/>
        <v>0</v>
      </c>
    </row>
    <row r="27" spans="1:5" ht="15" customHeight="1" x14ac:dyDescent="0.2">
      <c r="A27" s="446" t="s">
        <v>26</v>
      </c>
      <c r="B27" s="417"/>
      <c r="C27" s="418"/>
      <c r="D27" s="405"/>
      <c r="E27" s="447">
        <f t="shared" si="0"/>
        <v>0</v>
      </c>
    </row>
    <row r="28" spans="1:5" ht="15" customHeight="1" thickBot="1" x14ac:dyDescent="0.25">
      <c r="A28" s="448" t="s">
        <v>25</v>
      </c>
      <c r="B28" s="420"/>
      <c r="C28" s="421"/>
      <c r="D28" s="408"/>
      <c r="E28" s="449">
        <f t="shared" si="0"/>
        <v>0</v>
      </c>
    </row>
    <row r="29" spans="1:5" ht="18" customHeight="1" thickBot="1" x14ac:dyDescent="0.3">
      <c r="A29" s="450" t="s">
        <v>7</v>
      </c>
      <c r="B29" s="423">
        <f>SUM(B23:B28)</f>
        <v>0</v>
      </c>
      <c r="C29" s="424">
        <f>SUM(C23:C28)</f>
        <v>0</v>
      </c>
      <c r="D29" s="411">
        <f>SUM(D23:D28)</f>
        <v>0</v>
      </c>
      <c r="E29" s="409">
        <f>SUM(E23:E28)</f>
        <v>0</v>
      </c>
    </row>
    <row r="30" spans="1:5" ht="18" customHeight="1" x14ac:dyDescent="0.25">
      <c r="A30" s="451"/>
      <c r="B30" s="452"/>
      <c r="C30" s="452"/>
      <c r="D30" s="452"/>
      <c r="E30" s="435"/>
    </row>
    <row r="31" spans="1:5" ht="15" customHeight="1" thickBot="1" x14ac:dyDescent="0.25">
      <c r="A31" s="623"/>
      <c r="B31" s="624"/>
      <c r="C31" s="624"/>
      <c r="D31" s="624"/>
      <c r="E31" s="624"/>
    </row>
    <row r="32" spans="1:5" ht="14.25" customHeight="1" x14ac:dyDescent="0.25">
      <c r="A32" s="612" t="s">
        <v>24</v>
      </c>
      <c r="B32" s="391" t="s">
        <v>18</v>
      </c>
      <c r="C32" s="392" t="s">
        <v>17</v>
      </c>
      <c r="D32" s="393" t="s">
        <v>16</v>
      </c>
      <c r="E32" s="412" t="s">
        <v>1</v>
      </c>
    </row>
    <row r="33" spans="1:5" ht="14.25" customHeight="1" x14ac:dyDescent="0.2">
      <c r="A33" s="613"/>
      <c r="B33" s="394" t="s">
        <v>15</v>
      </c>
      <c r="C33" s="395" t="s">
        <v>14</v>
      </c>
      <c r="D33" s="396" t="s">
        <v>14</v>
      </c>
      <c r="E33" s="619" t="s">
        <v>13</v>
      </c>
    </row>
    <row r="34" spans="1:5" ht="14.25" customHeight="1" thickBot="1" x14ac:dyDescent="0.3">
      <c r="A34" s="614"/>
      <c r="B34" s="397" t="s">
        <v>251</v>
      </c>
      <c r="C34" s="398" t="s">
        <v>246</v>
      </c>
      <c r="D34" s="399" t="s">
        <v>252</v>
      </c>
      <c r="E34" s="620"/>
    </row>
    <row r="35" spans="1:5" ht="15" customHeight="1" x14ac:dyDescent="0.2">
      <c r="A35" s="425" t="s">
        <v>23</v>
      </c>
      <c r="B35" s="413"/>
      <c r="C35" s="426"/>
      <c r="D35" s="402"/>
      <c r="E35" s="415">
        <f>D35-C35</f>
        <v>0</v>
      </c>
    </row>
    <row r="36" spans="1:5" ht="15" customHeight="1" x14ac:dyDescent="0.2">
      <c r="A36" s="416" t="s">
        <v>22</v>
      </c>
      <c r="B36" s="417"/>
      <c r="C36" s="427"/>
      <c r="D36" s="405"/>
      <c r="E36" s="419">
        <f>D36-C36</f>
        <v>0</v>
      </c>
    </row>
    <row r="37" spans="1:5" ht="15" customHeight="1" x14ac:dyDescent="0.2">
      <c r="A37" s="416" t="s">
        <v>21</v>
      </c>
      <c r="B37" s="417"/>
      <c r="C37" s="427"/>
      <c r="D37" s="405"/>
      <c r="E37" s="419">
        <f>D37-C37</f>
        <v>0</v>
      </c>
    </row>
    <row r="38" spans="1:5" ht="15" customHeight="1" x14ac:dyDescent="0.2">
      <c r="A38" s="416" t="s">
        <v>20</v>
      </c>
      <c r="B38" s="417"/>
      <c r="C38" s="427"/>
      <c r="D38" s="405"/>
      <c r="E38" s="419">
        <f>D38-C38</f>
        <v>0</v>
      </c>
    </row>
    <row r="39" spans="1:5" ht="15" customHeight="1" thickBot="1" x14ac:dyDescent="0.25">
      <c r="A39" s="428"/>
      <c r="B39" s="420"/>
      <c r="C39" s="429"/>
      <c r="D39" s="408"/>
      <c r="E39" s="430">
        <f>D39-C39</f>
        <v>0</v>
      </c>
    </row>
    <row r="40" spans="1:5" ht="9.75" customHeight="1" thickBot="1" x14ac:dyDescent="0.3">
      <c r="A40" s="422" t="s">
        <v>7</v>
      </c>
      <c r="B40" s="423">
        <f>SUM(B35:B39)</f>
        <v>0</v>
      </c>
      <c r="C40" s="424">
        <f>SUM(C35:C39)</f>
        <v>0</v>
      </c>
      <c r="D40" s="411">
        <f>SUM(D35:D39)</f>
        <v>0</v>
      </c>
      <c r="E40" s="410">
        <f>SUM(E35:E39)</f>
        <v>0</v>
      </c>
    </row>
    <row r="41" spans="1:5" ht="15" customHeight="1" thickBot="1" x14ac:dyDescent="0.25">
      <c r="A41" s="623"/>
      <c r="B41" s="624"/>
      <c r="C41" s="624"/>
      <c r="D41" s="624"/>
      <c r="E41" s="624"/>
    </row>
    <row r="42" spans="1:5" ht="14.25" customHeight="1" x14ac:dyDescent="0.25">
      <c r="A42" s="616" t="s">
        <v>19</v>
      </c>
      <c r="B42" s="391" t="s">
        <v>18</v>
      </c>
      <c r="C42" s="392" t="s">
        <v>17</v>
      </c>
      <c r="D42" s="393" t="s">
        <v>16</v>
      </c>
      <c r="E42" s="412" t="s">
        <v>1</v>
      </c>
    </row>
    <row r="43" spans="1:5" ht="14.25" customHeight="1" x14ac:dyDescent="0.2">
      <c r="A43" s="617"/>
      <c r="B43" s="394" t="s">
        <v>15</v>
      </c>
      <c r="C43" s="395" t="s">
        <v>14</v>
      </c>
      <c r="D43" s="396" t="s">
        <v>14</v>
      </c>
      <c r="E43" s="619" t="s">
        <v>13</v>
      </c>
    </row>
    <row r="44" spans="1:5" ht="14.25" customHeight="1" thickBot="1" x14ac:dyDescent="0.3">
      <c r="A44" s="618"/>
      <c r="B44" s="397" t="s">
        <v>251</v>
      </c>
      <c r="C44" s="398" t="s">
        <v>246</v>
      </c>
      <c r="D44" s="399" t="s">
        <v>252</v>
      </c>
      <c r="E44" s="620"/>
    </row>
    <row r="45" spans="1:5" ht="15" customHeight="1" x14ac:dyDescent="0.2">
      <c r="A45" s="20" t="s">
        <v>12</v>
      </c>
      <c r="B45" s="19"/>
      <c r="C45" s="18"/>
      <c r="D45" s="17"/>
      <c r="E45" s="16">
        <f>D45-C45</f>
        <v>0</v>
      </c>
    </row>
    <row r="46" spans="1:5" ht="15" customHeight="1" x14ac:dyDescent="0.2">
      <c r="A46" s="15" t="s">
        <v>11</v>
      </c>
      <c r="B46" s="14">
        <v>0</v>
      </c>
      <c r="C46" s="13"/>
      <c r="D46" s="12"/>
      <c r="E46" s="11">
        <f>D46-C46</f>
        <v>0</v>
      </c>
    </row>
    <row r="47" spans="1:5" ht="15" customHeight="1" x14ac:dyDescent="0.2">
      <c r="A47" s="15" t="s">
        <v>10</v>
      </c>
      <c r="B47" s="14">
        <v>0</v>
      </c>
      <c r="C47" s="13"/>
      <c r="D47" s="12"/>
      <c r="E47" s="11">
        <f>D47-C47</f>
        <v>0</v>
      </c>
    </row>
    <row r="48" spans="1:5" ht="15" customHeight="1" x14ac:dyDescent="0.2">
      <c r="A48" s="15" t="s">
        <v>9</v>
      </c>
      <c r="B48" s="14"/>
      <c r="C48" s="13"/>
      <c r="D48" s="12"/>
      <c r="E48" s="11">
        <f>D48-C48</f>
        <v>0</v>
      </c>
    </row>
    <row r="49" spans="1:5" ht="15" customHeight="1" thickBot="1" x14ac:dyDescent="0.25">
      <c r="A49" s="10" t="s">
        <v>8</v>
      </c>
      <c r="B49" s="9"/>
      <c r="C49" s="8"/>
      <c r="D49" s="7"/>
      <c r="E49" s="6">
        <f>D49-C49</f>
        <v>0</v>
      </c>
    </row>
    <row r="50" spans="1:5" ht="18" customHeight="1" thickBot="1" x14ac:dyDescent="0.3">
      <c r="A50" s="5" t="s">
        <v>7</v>
      </c>
      <c r="B50" s="4">
        <f>SUM(B45:B49)</f>
        <v>0</v>
      </c>
      <c r="C50" s="3">
        <f>SUM(C45:C49)</f>
        <v>0</v>
      </c>
      <c r="D50" s="2">
        <f>SUM(D45:D49)</f>
        <v>0</v>
      </c>
      <c r="E50" s="2">
        <f>SUM(E45:E49)</f>
        <v>0</v>
      </c>
    </row>
    <row r="51" spans="1:5" ht="6" customHeight="1" x14ac:dyDescent="0.2">
      <c r="A51" s="607"/>
      <c r="B51" s="608"/>
      <c r="C51" s="608"/>
      <c r="D51" s="608"/>
      <c r="E51" s="608"/>
    </row>
  </sheetData>
  <mergeCells count="22">
    <mergeCell ref="D1:E2"/>
    <mergeCell ref="D3:E3"/>
    <mergeCell ref="A1:C1"/>
    <mergeCell ref="A2:C2"/>
    <mergeCell ref="A3:C3"/>
    <mergeCell ref="D4:E5"/>
    <mergeCell ref="A31:E31"/>
    <mergeCell ref="E21:E22"/>
    <mergeCell ref="A6:E6"/>
    <mergeCell ref="A19:E19"/>
    <mergeCell ref="A4:C4"/>
    <mergeCell ref="A7:E7"/>
    <mergeCell ref="A51:E51"/>
    <mergeCell ref="A17:E17"/>
    <mergeCell ref="A32:A34"/>
    <mergeCell ref="A8:A9"/>
    <mergeCell ref="A42:A44"/>
    <mergeCell ref="E43:E44"/>
    <mergeCell ref="E9:E10"/>
    <mergeCell ref="A41:E41"/>
    <mergeCell ref="E33:E34"/>
    <mergeCell ref="A20:A22"/>
  </mergeCells>
  <pageMargins left="0" right="0" top="0" bottom="0" header="0" footer="0"/>
  <pageSetup scale="96" orientation="portrait" r:id="rId1"/>
  <headerFooter scaleWithDoc="0" alignWithMargins="0">
    <oddFooter>&amp;L&amp;8SHORT FORM: BUDGET&amp;C&amp;8PAGE 2  OF 3&amp;R&amp;"Arial,Italic"&amp;8&amp;Y
Revised: JUNE 2024- CSEA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51"/>
  <sheetViews>
    <sheetView showZeros="0" showRuler="0" topLeftCell="A22" zoomScaleNormal="100" workbookViewId="0">
      <selection activeCell="F34" sqref="F34"/>
    </sheetView>
  </sheetViews>
  <sheetFormatPr defaultColWidth="9.140625" defaultRowHeight="12.75" x14ac:dyDescent="0.2"/>
  <cols>
    <col min="1" max="1" width="7.7109375" style="1" customWidth="1"/>
    <col min="2" max="2" width="65.5703125" style="1" customWidth="1"/>
    <col min="3" max="3" width="32" style="37" customWidth="1"/>
    <col min="4" max="16384" width="9.140625" style="1"/>
  </cols>
  <sheetData>
    <row r="1" spans="1:3" ht="19.5" customHeight="1" x14ac:dyDescent="0.3">
      <c r="B1" s="54" t="s">
        <v>268</v>
      </c>
      <c r="C1" s="676" t="s">
        <v>270</v>
      </c>
    </row>
    <row r="2" spans="1:3" ht="18" customHeight="1" x14ac:dyDescent="0.2">
      <c r="B2" s="53" t="s">
        <v>269</v>
      </c>
      <c r="C2" s="677"/>
    </row>
    <row r="3" spans="1:3" ht="15" customHeight="1" thickBot="1" x14ac:dyDescent="0.25">
      <c r="A3" s="674" t="s">
        <v>105</v>
      </c>
      <c r="B3" s="675"/>
      <c r="C3" s="52" t="s">
        <v>104</v>
      </c>
    </row>
    <row r="4" spans="1:3" ht="19.5" customHeight="1" x14ac:dyDescent="0.25">
      <c r="A4" s="453" t="s">
        <v>103</v>
      </c>
      <c r="B4" s="454"/>
      <c r="C4" s="454"/>
    </row>
    <row r="5" spans="1:3" ht="15" customHeight="1" thickBot="1" x14ac:dyDescent="0.25">
      <c r="A5" s="685" t="s">
        <v>204</v>
      </c>
      <c r="B5" s="685"/>
      <c r="C5" s="685"/>
    </row>
    <row r="6" spans="1:3" ht="20.25" x14ac:dyDescent="0.3">
      <c r="A6" s="669" t="s">
        <v>280</v>
      </c>
      <c r="B6" s="669"/>
      <c r="C6" s="683"/>
    </row>
    <row r="7" spans="1:3" ht="13.5" thickBot="1" x14ac:dyDescent="0.25">
      <c r="A7" s="688" t="s">
        <v>279</v>
      </c>
      <c r="B7" s="688"/>
      <c r="C7" s="684"/>
    </row>
    <row r="8" spans="1:3" ht="5.25" customHeight="1" thickBot="1" x14ac:dyDescent="0.25">
      <c r="A8" s="40"/>
      <c r="B8" s="51"/>
      <c r="C8" s="50"/>
    </row>
    <row r="9" spans="1:3" ht="15" customHeight="1" x14ac:dyDescent="0.2">
      <c r="A9" s="680" t="s">
        <v>102</v>
      </c>
      <c r="B9" s="49" t="s">
        <v>44</v>
      </c>
      <c r="C9" s="48"/>
    </row>
    <row r="10" spans="1:3" ht="15" customHeight="1" x14ac:dyDescent="0.2">
      <c r="A10" s="679"/>
      <c r="B10" s="43" t="s">
        <v>45</v>
      </c>
      <c r="C10" s="319"/>
    </row>
    <row r="11" spans="1:3" ht="15" customHeight="1" x14ac:dyDescent="0.2">
      <c r="A11" s="679"/>
      <c r="B11" s="43" t="s">
        <v>46</v>
      </c>
      <c r="C11" s="319"/>
    </row>
    <row r="12" spans="1:3" ht="15" customHeight="1" x14ac:dyDescent="0.2">
      <c r="A12" s="679"/>
      <c r="B12" s="43" t="s">
        <v>101</v>
      </c>
      <c r="C12" s="319"/>
    </row>
    <row r="13" spans="1:3" ht="15" customHeight="1" x14ac:dyDescent="0.2">
      <c r="A13" s="679"/>
      <c r="B13" s="43" t="s">
        <v>47</v>
      </c>
      <c r="C13" s="319"/>
    </row>
    <row r="14" spans="1:3" ht="15" customHeight="1" x14ac:dyDescent="0.2">
      <c r="A14" s="679"/>
      <c r="B14" s="43" t="s">
        <v>48</v>
      </c>
      <c r="C14" s="319"/>
    </row>
    <row r="15" spans="1:3" ht="15" customHeight="1" x14ac:dyDescent="0.2">
      <c r="A15" s="679"/>
      <c r="B15" s="43" t="s">
        <v>100</v>
      </c>
      <c r="C15" s="319"/>
    </row>
    <row r="16" spans="1:3" ht="15" customHeight="1" thickBot="1" x14ac:dyDescent="0.25">
      <c r="A16" s="679"/>
      <c r="B16" s="47" t="s">
        <v>50</v>
      </c>
      <c r="C16" s="320">
        <f>SUM(C9:C15)</f>
        <v>0</v>
      </c>
    </row>
    <row r="17" spans="1:3" ht="12" customHeight="1" x14ac:dyDescent="0.2">
      <c r="A17" s="679"/>
      <c r="B17" s="46" t="s">
        <v>51</v>
      </c>
      <c r="C17" s="45"/>
    </row>
    <row r="18" spans="1:3" ht="12" customHeight="1" x14ac:dyDescent="0.2">
      <c r="A18" s="679"/>
      <c r="B18" s="44" t="s">
        <v>99</v>
      </c>
      <c r="C18" s="321"/>
    </row>
    <row r="19" spans="1:3" ht="15" customHeight="1" x14ac:dyDescent="0.2">
      <c r="A19" s="679"/>
      <c r="B19" s="43" t="s">
        <v>98</v>
      </c>
      <c r="C19" s="319"/>
    </row>
    <row r="20" spans="1:3" ht="15" customHeight="1" x14ac:dyDescent="0.2">
      <c r="A20" s="679"/>
      <c r="B20" s="43" t="s">
        <v>97</v>
      </c>
      <c r="C20" s="319"/>
    </row>
    <row r="21" spans="1:3" ht="15" customHeight="1" thickBot="1" x14ac:dyDescent="0.25">
      <c r="A21" s="679"/>
      <c r="B21" s="42" t="s">
        <v>96</v>
      </c>
      <c r="C21" s="322">
        <f>SUM(C17:C20)</f>
        <v>0</v>
      </c>
    </row>
    <row r="22" spans="1:3" ht="18.75" thickBot="1" x14ac:dyDescent="0.25">
      <c r="A22" s="681" t="s">
        <v>95</v>
      </c>
      <c r="B22" s="682"/>
      <c r="C22" s="41">
        <f>C16+C21</f>
        <v>0</v>
      </c>
    </row>
    <row r="23" spans="1:3" ht="51.75" customHeight="1" thickBot="1" x14ac:dyDescent="0.25">
      <c r="A23" s="686" t="s">
        <v>271</v>
      </c>
      <c r="B23" s="687"/>
      <c r="C23" s="687"/>
    </row>
    <row r="24" spans="1:3" ht="15" customHeight="1" x14ac:dyDescent="0.2">
      <c r="A24" s="678" t="s">
        <v>94</v>
      </c>
      <c r="B24" s="44" t="s">
        <v>247</v>
      </c>
      <c r="C24" s="323"/>
    </row>
    <row r="25" spans="1:3" ht="15" customHeight="1" x14ac:dyDescent="0.2">
      <c r="A25" s="679"/>
      <c r="B25" s="44" t="s">
        <v>93</v>
      </c>
      <c r="C25" s="324"/>
    </row>
    <row r="26" spans="1:3" ht="15" customHeight="1" x14ac:dyDescent="0.2">
      <c r="A26" s="679"/>
      <c r="B26" s="43" t="s">
        <v>59</v>
      </c>
      <c r="C26" s="324"/>
    </row>
    <row r="27" spans="1:3" ht="15" customHeight="1" x14ac:dyDescent="0.2">
      <c r="A27" s="679"/>
      <c r="B27" s="43" t="s">
        <v>284</v>
      </c>
      <c r="C27" s="324"/>
    </row>
    <row r="28" spans="1:3" ht="15" customHeight="1" x14ac:dyDescent="0.2">
      <c r="A28" s="679"/>
      <c r="B28" s="43" t="s">
        <v>60</v>
      </c>
      <c r="C28" s="324"/>
    </row>
    <row r="29" spans="1:3" ht="15" customHeight="1" x14ac:dyDescent="0.2">
      <c r="A29" s="679"/>
      <c r="B29" s="43" t="s">
        <v>92</v>
      </c>
      <c r="C29" s="324"/>
    </row>
    <row r="30" spans="1:3" ht="15" customHeight="1" x14ac:dyDescent="0.2">
      <c r="A30" s="679"/>
      <c r="B30" s="43" t="s">
        <v>62</v>
      </c>
      <c r="C30" s="324"/>
    </row>
    <row r="31" spans="1:3" ht="15" customHeight="1" x14ac:dyDescent="0.2">
      <c r="A31" s="679"/>
      <c r="B31" s="43" t="s">
        <v>63</v>
      </c>
      <c r="C31" s="324"/>
    </row>
    <row r="32" spans="1:3" ht="15" customHeight="1" x14ac:dyDescent="0.2">
      <c r="A32" s="679"/>
      <c r="B32" s="43" t="s">
        <v>91</v>
      </c>
      <c r="C32" s="324"/>
    </row>
    <row r="33" spans="1:3" ht="15" customHeight="1" x14ac:dyDescent="0.2">
      <c r="A33" s="679"/>
      <c r="B33" s="43" t="s">
        <v>236</v>
      </c>
      <c r="C33" s="324"/>
    </row>
    <row r="34" spans="1:3" ht="15" customHeight="1" x14ac:dyDescent="0.2">
      <c r="A34" s="679"/>
      <c r="B34" s="43" t="s">
        <v>66</v>
      </c>
      <c r="C34" s="324"/>
    </row>
    <row r="35" spans="1:3" ht="15" customHeight="1" x14ac:dyDescent="0.2">
      <c r="A35" s="679"/>
      <c r="B35" s="43" t="s">
        <v>90</v>
      </c>
      <c r="C35" s="325"/>
    </row>
    <row r="36" spans="1:3" ht="15" customHeight="1" thickBot="1" x14ac:dyDescent="0.25">
      <c r="A36" s="679"/>
      <c r="B36" s="42" t="s">
        <v>68</v>
      </c>
      <c r="C36" s="326">
        <f>SUM(C24:C35)</f>
        <v>0</v>
      </c>
    </row>
    <row r="37" spans="1:3" ht="12" customHeight="1" x14ac:dyDescent="0.2">
      <c r="A37" s="679"/>
      <c r="B37" s="46" t="s">
        <v>69</v>
      </c>
      <c r="C37" s="327"/>
    </row>
    <row r="38" spans="1:3" ht="15" customHeight="1" x14ac:dyDescent="0.2">
      <c r="A38" s="679"/>
      <c r="B38" s="44" t="s">
        <v>89</v>
      </c>
      <c r="C38" s="321"/>
    </row>
    <row r="39" spans="1:3" ht="15" customHeight="1" x14ac:dyDescent="0.2">
      <c r="A39" s="679"/>
      <c r="B39" s="43" t="s">
        <v>88</v>
      </c>
      <c r="C39" s="324"/>
    </row>
    <row r="40" spans="1:3" ht="15" customHeight="1" x14ac:dyDescent="0.2">
      <c r="A40" s="679"/>
      <c r="B40" s="43" t="s">
        <v>87</v>
      </c>
      <c r="C40" s="324"/>
    </row>
    <row r="41" spans="1:3" ht="15" customHeight="1" x14ac:dyDescent="0.2">
      <c r="A41" s="679"/>
      <c r="B41" s="43" t="s">
        <v>86</v>
      </c>
      <c r="C41" s="324"/>
    </row>
    <row r="42" spans="1:3" ht="15" customHeight="1" x14ac:dyDescent="0.2">
      <c r="A42" s="679"/>
      <c r="B42" s="43" t="s">
        <v>85</v>
      </c>
      <c r="C42" s="324"/>
    </row>
    <row r="43" spans="1:3" ht="15" customHeight="1" thickBot="1" x14ac:dyDescent="0.25">
      <c r="A43" s="679"/>
      <c r="B43" s="42" t="s">
        <v>84</v>
      </c>
      <c r="C43" s="328">
        <f>SUM(C37:C42)</f>
        <v>0</v>
      </c>
    </row>
    <row r="44" spans="1:3" ht="18.75" thickBot="1" x14ac:dyDescent="0.25">
      <c r="A44" s="657" t="s">
        <v>83</v>
      </c>
      <c r="B44" s="658"/>
      <c r="C44" s="41">
        <f>C36+C43</f>
        <v>0</v>
      </c>
    </row>
    <row r="45" spans="1:3" ht="5.25" customHeight="1" thickBot="1" x14ac:dyDescent="0.25">
      <c r="A45" s="40"/>
      <c r="B45" s="39"/>
      <c r="C45" s="38"/>
    </row>
    <row r="46" spans="1:3" ht="20.25" x14ac:dyDescent="0.3">
      <c r="A46" s="669" t="s">
        <v>272</v>
      </c>
      <c r="B46" s="670"/>
      <c r="C46" s="662">
        <f>C6+C22-C44</f>
        <v>0</v>
      </c>
    </row>
    <row r="47" spans="1:3" ht="13.5" thickBot="1" x14ac:dyDescent="0.25">
      <c r="A47" s="671" t="s">
        <v>82</v>
      </c>
      <c r="B47" s="671"/>
      <c r="C47" s="663"/>
    </row>
    <row r="48" spans="1:3" ht="24.75" customHeight="1" thickTop="1" thickBot="1" x14ac:dyDescent="0.25">
      <c r="A48" s="667" t="s">
        <v>273</v>
      </c>
      <c r="B48" s="668"/>
      <c r="C48" s="668"/>
    </row>
    <row r="49" spans="1:3" ht="39" customHeight="1" thickBot="1" x14ac:dyDescent="0.25">
      <c r="A49" s="672" t="s">
        <v>274</v>
      </c>
      <c r="B49" s="673"/>
      <c r="C49" s="673"/>
    </row>
    <row r="50" spans="1:3" ht="18" customHeight="1" x14ac:dyDescent="0.2">
      <c r="A50" s="664" t="s">
        <v>81</v>
      </c>
      <c r="B50" s="665"/>
      <c r="C50" s="666"/>
    </row>
    <row r="51" spans="1:3" ht="10.5" customHeight="1" thickBot="1" x14ac:dyDescent="0.25">
      <c r="A51" s="659" t="s">
        <v>80</v>
      </c>
      <c r="B51" s="660"/>
      <c r="C51" s="661"/>
    </row>
  </sheetData>
  <mergeCells count="19">
    <mergeCell ref="A3:B3"/>
    <mergeCell ref="C1:C2"/>
    <mergeCell ref="A24:A43"/>
    <mergeCell ref="A9:A21"/>
    <mergeCell ref="A22:B22"/>
    <mergeCell ref="C6:C7"/>
    <mergeCell ref="A4:C4"/>
    <mergeCell ref="A5:C5"/>
    <mergeCell ref="A23:C23"/>
    <mergeCell ref="A6:B6"/>
    <mergeCell ref="A7:B7"/>
    <mergeCell ref="A44:B44"/>
    <mergeCell ref="A51:C51"/>
    <mergeCell ref="C46:C47"/>
    <mergeCell ref="A50:C50"/>
    <mergeCell ref="A48:C48"/>
    <mergeCell ref="A46:B46"/>
    <mergeCell ref="A47:B47"/>
    <mergeCell ref="A49:C49"/>
  </mergeCells>
  <pageMargins left="0.5" right="0" top="0.25" bottom="0.25" header="0" footer="0"/>
  <pageSetup scale="90" orientation="portrait" r:id="rId1"/>
  <headerFooter alignWithMargins="0">
    <oddFooter>&amp;L&amp;8SHORT FORM: FINANCIAL REPORT&amp;R&amp;"Arial,Italic"&amp;8&amp;YREVISED:  JUNE 2024- CSEA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49"/>
  <sheetViews>
    <sheetView showZeros="0" topLeftCell="A32" zoomScaleNormal="100" workbookViewId="0">
      <selection activeCell="D33" sqref="D33"/>
    </sheetView>
  </sheetViews>
  <sheetFormatPr defaultRowHeight="12.75" x14ac:dyDescent="0.2"/>
  <cols>
    <col min="1" max="1" width="76.5703125" style="1" customWidth="1"/>
    <col min="2" max="2" width="13.7109375" style="1" customWidth="1"/>
    <col min="3" max="3" width="14.85546875" style="1" customWidth="1"/>
    <col min="4" max="231" width="9.140625" style="1"/>
    <col min="232" max="232" width="75.7109375" style="1" customWidth="1"/>
    <col min="233" max="234" width="13.7109375" style="1" customWidth="1"/>
    <col min="235" max="487" width="9.140625" style="1"/>
    <col min="488" max="488" width="75.7109375" style="1" customWidth="1"/>
    <col min="489" max="490" width="13.7109375" style="1" customWidth="1"/>
    <col min="491" max="743" width="9.140625" style="1"/>
    <col min="744" max="744" width="75.7109375" style="1" customWidth="1"/>
    <col min="745" max="746" width="13.7109375" style="1" customWidth="1"/>
    <col min="747" max="999" width="9.140625" style="1"/>
    <col min="1000" max="1000" width="75.7109375" style="1" customWidth="1"/>
    <col min="1001" max="1002" width="13.7109375" style="1" customWidth="1"/>
    <col min="1003" max="1255" width="9.140625" style="1"/>
    <col min="1256" max="1256" width="75.7109375" style="1" customWidth="1"/>
    <col min="1257" max="1258" width="13.7109375" style="1" customWidth="1"/>
    <col min="1259" max="1511" width="9.140625" style="1"/>
    <col min="1512" max="1512" width="75.7109375" style="1" customWidth="1"/>
    <col min="1513" max="1514" width="13.7109375" style="1" customWidth="1"/>
    <col min="1515" max="1767" width="9.140625" style="1"/>
    <col min="1768" max="1768" width="75.7109375" style="1" customWidth="1"/>
    <col min="1769" max="1770" width="13.7109375" style="1" customWidth="1"/>
    <col min="1771" max="2023" width="9.140625" style="1"/>
    <col min="2024" max="2024" width="75.7109375" style="1" customWidth="1"/>
    <col min="2025" max="2026" width="13.7109375" style="1" customWidth="1"/>
    <col min="2027" max="2279" width="9.140625" style="1"/>
    <col min="2280" max="2280" width="75.7109375" style="1" customWidth="1"/>
    <col min="2281" max="2282" width="13.7109375" style="1" customWidth="1"/>
    <col min="2283" max="2535" width="9.140625" style="1"/>
    <col min="2536" max="2536" width="75.7109375" style="1" customWidth="1"/>
    <col min="2537" max="2538" width="13.7109375" style="1" customWidth="1"/>
    <col min="2539" max="2791" width="9.140625" style="1"/>
    <col min="2792" max="2792" width="75.7109375" style="1" customWidth="1"/>
    <col min="2793" max="2794" width="13.7109375" style="1" customWidth="1"/>
    <col min="2795" max="3047" width="9.140625" style="1"/>
    <col min="3048" max="3048" width="75.7109375" style="1" customWidth="1"/>
    <col min="3049" max="3050" width="13.7109375" style="1" customWidth="1"/>
    <col min="3051" max="3303" width="9.140625" style="1"/>
    <col min="3304" max="3304" width="75.7109375" style="1" customWidth="1"/>
    <col min="3305" max="3306" width="13.7109375" style="1" customWidth="1"/>
    <col min="3307" max="3559" width="9.140625" style="1"/>
    <col min="3560" max="3560" width="75.7109375" style="1" customWidth="1"/>
    <col min="3561" max="3562" width="13.7109375" style="1" customWidth="1"/>
    <col min="3563" max="3815" width="9.140625" style="1"/>
    <col min="3816" max="3816" width="75.7109375" style="1" customWidth="1"/>
    <col min="3817" max="3818" width="13.7109375" style="1" customWidth="1"/>
    <col min="3819" max="4071" width="9.140625" style="1"/>
    <col min="4072" max="4072" width="75.7109375" style="1" customWidth="1"/>
    <col min="4073" max="4074" width="13.7109375" style="1" customWidth="1"/>
    <col min="4075" max="4327" width="9.140625" style="1"/>
    <col min="4328" max="4328" width="75.7109375" style="1" customWidth="1"/>
    <col min="4329" max="4330" width="13.7109375" style="1" customWidth="1"/>
    <col min="4331" max="4583" width="9.140625" style="1"/>
    <col min="4584" max="4584" width="75.7109375" style="1" customWidth="1"/>
    <col min="4585" max="4586" width="13.7109375" style="1" customWidth="1"/>
    <col min="4587" max="4839" width="9.140625" style="1"/>
    <col min="4840" max="4840" width="75.7109375" style="1" customWidth="1"/>
    <col min="4841" max="4842" width="13.7109375" style="1" customWidth="1"/>
    <col min="4843" max="5095" width="9.140625" style="1"/>
    <col min="5096" max="5096" width="75.7109375" style="1" customWidth="1"/>
    <col min="5097" max="5098" width="13.7109375" style="1" customWidth="1"/>
    <col min="5099" max="5351" width="9.140625" style="1"/>
    <col min="5352" max="5352" width="75.7109375" style="1" customWidth="1"/>
    <col min="5353" max="5354" width="13.7109375" style="1" customWidth="1"/>
    <col min="5355" max="5607" width="9.140625" style="1"/>
    <col min="5608" max="5608" width="75.7109375" style="1" customWidth="1"/>
    <col min="5609" max="5610" width="13.7109375" style="1" customWidth="1"/>
    <col min="5611" max="5863" width="9.140625" style="1"/>
    <col min="5864" max="5864" width="75.7109375" style="1" customWidth="1"/>
    <col min="5865" max="5866" width="13.7109375" style="1" customWidth="1"/>
    <col min="5867" max="6119" width="9.140625" style="1"/>
    <col min="6120" max="6120" width="75.7109375" style="1" customWidth="1"/>
    <col min="6121" max="6122" width="13.7109375" style="1" customWidth="1"/>
    <col min="6123" max="6375" width="9.140625" style="1"/>
    <col min="6376" max="6376" width="75.7109375" style="1" customWidth="1"/>
    <col min="6377" max="6378" width="13.7109375" style="1" customWidth="1"/>
    <col min="6379" max="6631" width="9.140625" style="1"/>
    <col min="6632" max="6632" width="75.7109375" style="1" customWidth="1"/>
    <col min="6633" max="6634" width="13.7109375" style="1" customWidth="1"/>
    <col min="6635" max="6887" width="9.140625" style="1"/>
    <col min="6888" max="6888" width="75.7109375" style="1" customWidth="1"/>
    <col min="6889" max="6890" width="13.7109375" style="1" customWidth="1"/>
    <col min="6891" max="7143" width="9.140625" style="1"/>
    <col min="7144" max="7144" width="75.7109375" style="1" customWidth="1"/>
    <col min="7145" max="7146" width="13.7109375" style="1" customWidth="1"/>
    <col min="7147" max="7399" width="9.140625" style="1"/>
    <col min="7400" max="7400" width="75.7109375" style="1" customWidth="1"/>
    <col min="7401" max="7402" width="13.7109375" style="1" customWidth="1"/>
    <col min="7403" max="7655" width="9.140625" style="1"/>
    <col min="7656" max="7656" width="75.7109375" style="1" customWidth="1"/>
    <col min="7657" max="7658" width="13.7109375" style="1" customWidth="1"/>
    <col min="7659" max="7911" width="9.140625" style="1"/>
    <col min="7912" max="7912" width="75.7109375" style="1" customWidth="1"/>
    <col min="7913" max="7914" width="13.7109375" style="1" customWidth="1"/>
    <col min="7915" max="8167" width="9.140625" style="1"/>
    <col min="8168" max="8168" width="75.7109375" style="1" customWidth="1"/>
    <col min="8169" max="8170" width="13.7109375" style="1" customWidth="1"/>
    <col min="8171" max="8423" width="9.140625" style="1"/>
    <col min="8424" max="8424" width="75.7109375" style="1" customWidth="1"/>
    <col min="8425" max="8426" width="13.7109375" style="1" customWidth="1"/>
    <col min="8427" max="8679" width="9.140625" style="1"/>
    <col min="8680" max="8680" width="75.7109375" style="1" customWidth="1"/>
    <col min="8681" max="8682" width="13.7109375" style="1" customWidth="1"/>
    <col min="8683" max="8935" width="9.140625" style="1"/>
    <col min="8936" max="8936" width="75.7109375" style="1" customWidth="1"/>
    <col min="8937" max="8938" width="13.7109375" style="1" customWidth="1"/>
    <col min="8939" max="9191" width="9.140625" style="1"/>
    <col min="9192" max="9192" width="75.7109375" style="1" customWidth="1"/>
    <col min="9193" max="9194" width="13.7109375" style="1" customWidth="1"/>
    <col min="9195" max="9447" width="9.140625" style="1"/>
    <col min="9448" max="9448" width="75.7109375" style="1" customWidth="1"/>
    <col min="9449" max="9450" width="13.7109375" style="1" customWidth="1"/>
    <col min="9451" max="9703" width="9.140625" style="1"/>
    <col min="9704" max="9704" width="75.7109375" style="1" customWidth="1"/>
    <col min="9705" max="9706" width="13.7109375" style="1" customWidth="1"/>
    <col min="9707" max="9959" width="9.140625" style="1"/>
    <col min="9960" max="9960" width="75.7109375" style="1" customWidth="1"/>
    <col min="9961" max="9962" width="13.7109375" style="1" customWidth="1"/>
    <col min="9963" max="10215" width="9.140625" style="1"/>
    <col min="10216" max="10216" width="75.7109375" style="1" customWidth="1"/>
    <col min="10217" max="10218" width="13.7109375" style="1" customWidth="1"/>
    <col min="10219" max="10471" width="9.140625" style="1"/>
    <col min="10472" max="10472" width="75.7109375" style="1" customWidth="1"/>
    <col min="10473" max="10474" width="13.7109375" style="1" customWidth="1"/>
    <col min="10475" max="10727" width="9.140625" style="1"/>
    <col min="10728" max="10728" width="75.7109375" style="1" customWidth="1"/>
    <col min="10729" max="10730" width="13.7109375" style="1" customWidth="1"/>
    <col min="10731" max="10983" width="9.140625" style="1"/>
    <col min="10984" max="10984" width="75.7109375" style="1" customWidth="1"/>
    <col min="10985" max="10986" width="13.7109375" style="1" customWidth="1"/>
    <col min="10987" max="11239" width="9.140625" style="1"/>
    <col min="11240" max="11240" width="75.7109375" style="1" customWidth="1"/>
    <col min="11241" max="11242" width="13.7109375" style="1" customWidth="1"/>
    <col min="11243" max="11495" width="9.140625" style="1"/>
    <col min="11496" max="11496" width="75.7109375" style="1" customWidth="1"/>
    <col min="11497" max="11498" width="13.7109375" style="1" customWidth="1"/>
    <col min="11499" max="11751" width="9.140625" style="1"/>
    <col min="11752" max="11752" width="75.7109375" style="1" customWidth="1"/>
    <col min="11753" max="11754" width="13.7109375" style="1" customWidth="1"/>
    <col min="11755" max="12007" width="9.140625" style="1"/>
    <col min="12008" max="12008" width="75.7109375" style="1" customWidth="1"/>
    <col min="12009" max="12010" width="13.7109375" style="1" customWidth="1"/>
    <col min="12011" max="12263" width="9.140625" style="1"/>
    <col min="12264" max="12264" width="75.7109375" style="1" customWidth="1"/>
    <col min="12265" max="12266" width="13.7109375" style="1" customWidth="1"/>
    <col min="12267" max="12519" width="9.140625" style="1"/>
    <col min="12520" max="12520" width="75.7109375" style="1" customWidth="1"/>
    <col min="12521" max="12522" width="13.7109375" style="1" customWidth="1"/>
    <col min="12523" max="12775" width="9.140625" style="1"/>
    <col min="12776" max="12776" width="75.7109375" style="1" customWidth="1"/>
    <col min="12777" max="12778" width="13.7109375" style="1" customWidth="1"/>
    <col min="12779" max="13031" width="9.140625" style="1"/>
    <col min="13032" max="13032" width="75.7109375" style="1" customWidth="1"/>
    <col min="13033" max="13034" width="13.7109375" style="1" customWidth="1"/>
    <col min="13035" max="13287" width="9.140625" style="1"/>
    <col min="13288" max="13288" width="75.7109375" style="1" customWidth="1"/>
    <col min="13289" max="13290" width="13.7109375" style="1" customWidth="1"/>
    <col min="13291" max="13543" width="9.140625" style="1"/>
    <col min="13544" max="13544" width="75.7109375" style="1" customWidth="1"/>
    <col min="13545" max="13546" width="13.7109375" style="1" customWidth="1"/>
    <col min="13547" max="13799" width="9.140625" style="1"/>
    <col min="13800" max="13800" width="75.7109375" style="1" customWidth="1"/>
    <col min="13801" max="13802" width="13.7109375" style="1" customWidth="1"/>
    <col min="13803" max="14055" width="9.140625" style="1"/>
    <col min="14056" max="14056" width="75.7109375" style="1" customWidth="1"/>
    <col min="14057" max="14058" width="13.7109375" style="1" customWidth="1"/>
    <col min="14059" max="14311" width="9.140625" style="1"/>
    <col min="14312" max="14312" width="75.7109375" style="1" customWidth="1"/>
    <col min="14313" max="14314" width="13.7109375" style="1" customWidth="1"/>
    <col min="14315" max="14567" width="9.140625" style="1"/>
    <col min="14568" max="14568" width="75.7109375" style="1" customWidth="1"/>
    <col min="14569" max="14570" width="13.7109375" style="1" customWidth="1"/>
    <col min="14571" max="14823" width="9.140625" style="1"/>
    <col min="14824" max="14824" width="75.7109375" style="1" customWidth="1"/>
    <col min="14825" max="14826" width="13.7109375" style="1" customWidth="1"/>
    <col min="14827" max="15079" width="9.140625" style="1"/>
    <col min="15080" max="15080" width="75.7109375" style="1" customWidth="1"/>
    <col min="15081" max="15082" width="13.7109375" style="1" customWidth="1"/>
    <col min="15083" max="15335" width="9.140625" style="1"/>
    <col min="15336" max="15336" width="75.7109375" style="1" customWidth="1"/>
    <col min="15337" max="15338" width="13.7109375" style="1" customWidth="1"/>
    <col min="15339" max="15591" width="9.140625" style="1"/>
    <col min="15592" max="15592" width="75.7109375" style="1" customWidth="1"/>
    <col min="15593" max="15594" width="13.7109375" style="1" customWidth="1"/>
    <col min="15595" max="15847" width="9.140625" style="1"/>
    <col min="15848" max="15848" width="75.7109375" style="1" customWidth="1"/>
    <col min="15849" max="15850" width="13.7109375" style="1" customWidth="1"/>
    <col min="15851" max="16103" width="9.140625" style="1"/>
    <col min="16104" max="16104" width="75.7109375" style="1" customWidth="1"/>
    <col min="16105" max="16106" width="13.7109375" style="1" customWidth="1"/>
    <col min="16107" max="16384" width="9.140625" style="1"/>
  </cols>
  <sheetData>
    <row r="1" spans="1:3" ht="19.5" customHeight="1" x14ac:dyDescent="0.3">
      <c r="A1" s="55" t="s">
        <v>275</v>
      </c>
      <c r="B1" s="459" t="s">
        <v>277</v>
      </c>
      <c r="C1" s="690"/>
    </row>
    <row r="2" spans="1:3" ht="18" customHeight="1" x14ac:dyDescent="0.2">
      <c r="A2" s="56" t="s">
        <v>276</v>
      </c>
      <c r="B2" s="691"/>
      <c r="C2" s="692"/>
    </row>
    <row r="3" spans="1:3" ht="15" customHeight="1" thickBot="1" x14ac:dyDescent="0.25">
      <c r="A3" s="57" t="s">
        <v>106</v>
      </c>
      <c r="B3" s="693" t="s">
        <v>104</v>
      </c>
      <c r="C3" s="694"/>
    </row>
    <row r="4" spans="1:3" ht="20.25" customHeight="1" x14ac:dyDescent="0.25">
      <c r="A4" s="453" t="s">
        <v>103</v>
      </c>
      <c r="B4" s="454"/>
      <c r="C4" s="454"/>
    </row>
    <row r="5" spans="1:3" ht="9.75" customHeight="1" x14ac:dyDescent="0.2"/>
    <row r="6" spans="1:3" ht="15.75" x14ac:dyDescent="0.25">
      <c r="A6" s="689" t="s">
        <v>107</v>
      </c>
      <c r="B6" s="689"/>
      <c r="C6" s="689"/>
    </row>
    <row r="7" spans="1:3" ht="15.75" x14ac:dyDescent="0.25">
      <c r="A7" s="689" t="s">
        <v>108</v>
      </c>
      <c r="B7" s="689"/>
      <c r="C7" s="689"/>
    </row>
    <row r="8" spans="1:3" ht="15.75" x14ac:dyDescent="0.25">
      <c r="A8" s="689" t="s">
        <v>109</v>
      </c>
      <c r="B8" s="689"/>
      <c r="C8" s="689"/>
    </row>
    <row r="9" spans="1:3" ht="9" customHeight="1" thickBot="1" x14ac:dyDescent="0.25">
      <c r="A9" s="58"/>
      <c r="B9" s="58"/>
      <c r="C9" s="58"/>
    </row>
    <row r="10" spans="1:3" ht="27.75" customHeight="1" thickBot="1" x14ac:dyDescent="0.25">
      <c r="A10" s="59" t="s">
        <v>110</v>
      </c>
      <c r="B10" s="698" t="s">
        <v>111</v>
      </c>
      <c r="C10" s="699"/>
    </row>
    <row r="11" spans="1:3" ht="15" customHeight="1" x14ac:dyDescent="0.2">
      <c r="A11" s="60" t="s">
        <v>112</v>
      </c>
      <c r="B11" s="700"/>
      <c r="C11" s="701"/>
    </row>
    <row r="12" spans="1:3" ht="15" customHeight="1" x14ac:dyDescent="0.2">
      <c r="A12" s="61" t="s">
        <v>113</v>
      </c>
      <c r="B12" s="702"/>
      <c r="C12" s="703"/>
    </row>
    <row r="13" spans="1:3" ht="15" customHeight="1" x14ac:dyDescent="0.2">
      <c r="A13" s="62" t="s">
        <v>114</v>
      </c>
      <c r="B13" s="702"/>
      <c r="C13" s="703"/>
    </row>
    <row r="14" spans="1:3" ht="15" customHeight="1" x14ac:dyDescent="0.2">
      <c r="A14" s="61" t="s">
        <v>115</v>
      </c>
      <c r="B14" s="702"/>
      <c r="C14" s="703"/>
    </row>
    <row r="15" spans="1:3" ht="15" customHeight="1" x14ac:dyDescent="0.2">
      <c r="A15" s="61" t="s">
        <v>116</v>
      </c>
      <c r="B15" s="704"/>
      <c r="C15" s="703"/>
    </row>
    <row r="16" spans="1:3" ht="15" customHeight="1" x14ac:dyDescent="0.2">
      <c r="A16" s="61" t="s">
        <v>117</v>
      </c>
      <c r="B16" s="702"/>
      <c r="C16" s="703"/>
    </row>
    <row r="17" spans="1:3" ht="15" customHeight="1" thickBot="1" x14ac:dyDescent="0.25">
      <c r="A17" s="63" t="s">
        <v>118</v>
      </c>
      <c r="B17" s="705"/>
      <c r="C17" s="706"/>
    </row>
    <row r="18" spans="1:3" ht="37.5" customHeight="1" thickBot="1" x14ac:dyDescent="0.25">
      <c r="A18" s="707" t="s">
        <v>119</v>
      </c>
      <c r="B18" s="708"/>
      <c r="C18" s="709"/>
    </row>
    <row r="19" spans="1:3" ht="8.25" customHeight="1" thickBot="1" x14ac:dyDescent="0.25">
      <c r="A19" s="58"/>
      <c r="B19" s="58"/>
      <c r="C19" s="58"/>
    </row>
    <row r="20" spans="1:3" ht="27.75" customHeight="1" thickBot="1" x14ac:dyDescent="0.25">
      <c r="A20" s="64" t="s">
        <v>120</v>
      </c>
      <c r="B20" s="65" t="s">
        <v>121</v>
      </c>
      <c r="C20" s="66" t="s">
        <v>122</v>
      </c>
    </row>
    <row r="21" spans="1:3" ht="15" customHeight="1" x14ac:dyDescent="0.2">
      <c r="A21" s="60" t="s">
        <v>123</v>
      </c>
      <c r="B21" s="67"/>
      <c r="C21" s="68"/>
    </row>
    <row r="22" spans="1:3" ht="15" customHeight="1" x14ac:dyDescent="0.2">
      <c r="A22" s="61" t="s">
        <v>124</v>
      </c>
      <c r="B22" s="69"/>
      <c r="C22" s="70"/>
    </row>
    <row r="23" spans="1:3" ht="15" customHeight="1" x14ac:dyDescent="0.2">
      <c r="A23" s="71" t="s">
        <v>125</v>
      </c>
      <c r="B23" s="72"/>
      <c r="C23" s="73"/>
    </row>
    <row r="24" spans="1:3" ht="15" customHeight="1" x14ac:dyDescent="0.2">
      <c r="A24" s="61" t="s">
        <v>126</v>
      </c>
      <c r="B24" s="69"/>
      <c r="C24" s="70"/>
    </row>
    <row r="25" spans="1:3" ht="15" customHeight="1" x14ac:dyDescent="0.2">
      <c r="A25" s="61" t="s">
        <v>127</v>
      </c>
      <c r="B25" s="69"/>
      <c r="C25" s="74"/>
    </row>
    <row r="26" spans="1:3" ht="15" customHeight="1" thickBot="1" x14ac:dyDescent="0.25">
      <c r="A26" s="75" t="s">
        <v>203</v>
      </c>
      <c r="B26" s="69"/>
      <c r="C26" s="74"/>
    </row>
    <row r="27" spans="1:3" ht="18" customHeight="1" thickTop="1" x14ac:dyDescent="0.2">
      <c r="A27" s="710" t="s">
        <v>128</v>
      </c>
      <c r="B27" s="711"/>
      <c r="C27" s="712"/>
    </row>
    <row r="28" spans="1:3" ht="17.25" customHeight="1" x14ac:dyDescent="0.2">
      <c r="A28" s="713"/>
      <c r="B28" s="714"/>
      <c r="C28" s="715"/>
    </row>
    <row r="29" spans="1:3" ht="17.25" customHeight="1" x14ac:dyDescent="0.2">
      <c r="A29" s="695"/>
      <c r="B29" s="696"/>
      <c r="C29" s="697"/>
    </row>
    <row r="30" spans="1:3" ht="17.25" customHeight="1" thickBot="1" x14ac:dyDescent="0.25">
      <c r="A30" s="716"/>
      <c r="B30" s="717"/>
      <c r="C30" s="718"/>
    </row>
    <row r="31" spans="1:3" ht="8.25" customHeight="1" thickBot="1" x14ac:dyDescent="0.25">
      <c r="A31" s="58"/>
      <c r="B31" s="58"/>
      <c r="C31" s="58"/>
    </row>
    <row r="32" spans="1:3" ht="18" customHeight="1" x14ac:dyDescent="0.2">
      <c r="A32" s="719" t="s">
        <v>129</v>
      </c>
      <c r="B32" s="720"/>
      <c r="C32" s="721"/>
    </row>
    <row r="33" spans="1:3" ht="17.25" customHeight="1" x14ac:dyDescent="0.2">
      <c r="A33" s="695"/>
      <c r="B33" s="696"/>
      <c r="C33" s="697"/>
    </row>
    <row r="34" spans="1:3" ht="17.25" customHeight="1" x14ac:dyDescent="0.2">
      <c r="A34" s="695"/>
      <c r="B34" s="696"/>
      <c r="C34" s="697"/>
    </row>
    <row r="35" spans="1:3" ht="17.25" customHeight="1" x14ac:dyDescent="0.2">
      <c r="A35" s="695"/>
      <c r="B35" s="696"/>
      <c r="C35" s="697"/>
    </row>
    <row r="36" spans="1:3" ht="17.25" customHeight="1" x14ac:dyDescent="0.2">
      <c r="A36" s="695"/>
      <c r="B36" s="696"/>
      <c r="C36" s="697"/>
    </row>
    <row r="37" spans="1:3" ht="17.25" customHeight="1" x14ac:dyDescent="0.2">
      <c r="A37" s="695"/>
      <c r="B37" s="696"/>
      <c r="C37" s="697"/>
    </row>
    <row r="38" spans="1:3" ht="17.25" customHeight="1" x14ac:dyDescent="0.2">
      <c r="A38" s="695"/>
      <c r="B38" s="696"/>
      <c r="C38" s="697"/>
    </row>
    <row r="39" spans="1:3" ht="17.25" customHeight="1" thickBot="1" x14ac:dyDescent="0.25">
      <c r="A39" s="716"/>
      <c r="B39" s="717"/>
      <c r="C39" s="718"/>
    </row>
    <row r="40" spans="1:3" ht="8.25" customHeight="1" x14ac:dyDescent="0.2">
      <c r="A40" s="722" t="s">
        <v>130</v>
      </c>
      <c r="B40" s="723"/>
      <c r="C40" s="723"/>
    </row>
    <row r="41" spans="1:3" ht="12" customHeight="1" thickBot="1" x14ac:dyDescent="0.25">
      <c r="A41" s="724"/>
      <c r="B41" s="724"/>
      <c r="C41" s="724"/>
    </row>
    <row r="42" spans="1:3" ht="13.5" customHeight="1" thickTop="1" x14ac:dyDescent="0.2">
      <c r="A42" s="725" t="s">
        <v>131</v>
      </c>
      <c r="B42" s="725"/>
      <c r="C42" s="725"/>
    </row>
    <row r="43" spans="1:3" ht="18" customHeight="1" x14ac:dyDescent="0.2">
      <c r="A43" s="504" t="s">
        <v>132</v>
      </c>
      <c r="B43" s="504"/>
      <c r="C43" s="504"/>
    </row>
    <row r="44" spans="1:3" ht="12" customHeight="1" x14ac:dyDescent="0.2">
      <c r="A44" s="726" t="s">
        <v>133</v>
      </c>
      <c r="B44" s="726"/>
      <c r="C44" s="726"/>
    </row>
    <row r="45" spans="1:3" ht="16.5" customHeight="1" x14ac:dyDescent="0.2">
      <c r="A45" s="504" t="s">
        <v>132</v>
      </c>
      <c r="B45" s="504"/>
      <c r="C45" s="504"/>
    </row>
    <row r="46" spans="1:3" ht="12" customHeight="1" x14ac:dyDescent="0.2">
      <c r="A46" s="726" t="s">
        <v>134</v>
      </c>
      <c r="B46" s="726"/>
      <c r="C46" s="726"/>
    </row>
    <row r="47" spans="1:3" ht="14.25" customHeight="1" x14ac:dyDescent="0.2">
      <c r="A47" s="504" t="s">
        <v>132</v>
      </c>
      <c r="B47" s="504"/>
      <c r="C47" s="504"/>
    </row>
    <row r="48" spans="1:3" ht="12" customHeight="1" thickBot="1" x14ac:dyDescent="0.25">
      <c r="A48" s="727" t="s">
        <v>135</v>
      </c>
      <c r="B48" s="727"/>
      <c r="C48" s="727"/>
    </row>
    <row r="49" s="1" customFormat="1" ht="13.5" thickTop="1" x14ac:dyDescent="0.2"/>
  </sheetData>
  <mergeCells count="35">
    <mergeCell ref="A44:C44"/>
    <mergeCell ref="A45:C45"/>
    <mergeCell ref="A46:C46"/>
    <mergeCell ref="A47:C47"/>
    <mergeCell ref="A48:C48"/>
    <mergeCell ref="A43:C43"/>
    <mergeCell ref="A30:C30"/>
    <mergeCell ref="A32:C32"/>
    <mergeCell ref="A33:C33"/>
    <mergeCell ref="A34:C34"/>
    <mergeCell ref="A35:C35"/>
    <mergeCell ref="A36:C36"/>
    <mergeCell ref="A37:C37"/>
    <mergeCell ref="A38:C38"/>
    <mergeCell ref="A39:C39"/>
    <mergeCell ref="A40:C41"/>
    <mergeCell ref="A42:C42"/>
    <mergeCell ref="A29:C29"/>
    <mergeCell ref="B10:C10"/>
    <mergeCell ref="B11:C11"/>
    <mergeCell ref="B12:C12"/>
    <mergeCell ref="B13:C13"/>
    <mergeCell ref="B14:C14"/>
    <mergeCell ref="B15:C15"/>
    <mergeCell ref="B16:C16"/>
    <mergeCell ref="B17:C17"/>
    <mergeCell ref="A18:C18"/>
    <mergeCell ref="A27:C27"/>
    <mergeCell ref="A28:C28"/>
    <mergeCell ref="A8:C8"/>
    <mergeCell ref="B1:C2"/>
    <mergeCell ref="B3:C3"/>
    <mergeCell ref="A4:C4"/>
    <mergeCell ref="A6:C6"/>
    <mergeCell ref="A7:C7"/>
  </mergeCells>
  <printOptions horizontalCentered="1"/>
  <pageMargins left="0.25" right="0.25" top="0.25" bottom="0.25" header="0" footer="0"/>
  <pageSetup scale="96" orientation="portrait" r:id="rId1"/>
  <headerFooter alignWithMargins="0">
    <oddFooter>&amp;L&amp;8AUDIT REPORT&amp;R&amp;"Arial,Italic"&amp;8&amp;YREVISED:  JUNE 2024-CSEA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7"/>
  <sheetViews>
    <sheetView topLeftCell="A6" zoomScaleNormal="100" workbookViewId="0">
      <selection activeCell="A27" sqref="A27"/>
    </sheetView>
  </sheetViews>
  <sheetFormatPr defaultRowHeight="12.75" x14ac:dyDescent="0.2"/>
  <cols>
    <col min="1" max="1" width="9.140625" style="1"/>
    <col min="2" max="2" width="13" style="1" customWidth="1"/>
    <col min="3" max="3" width="23.28515625" style="1" customWidth="1"/>
    <col min="4" max="4" width="1.5703125" style="1" customWidth="1"/>
    <col min="5" max="5" width="16.7109375" style="1" customWidth="1"/>
    <col min="6" max="6" width="2.7109375" style="1" customWidth="1"/>
    <col min="7" max="7" width="4.28515625" style="1" customWidth="1"/>
    <col min="8" max="8" width="16.7109375" style="1" customWidth="1"/>
    <col min="9" max="9" width="2.7109375" style="1" customWidth="1"/>
    <col min="10" max="10" width="1.5703125" style="1" customWidth="1"/>
    <col min="11" max="11" width="15.85546875" style="1" customWidth="1"/>
    <col min="12" max="239" width="9.140625" style="1"/>
    <col min="240" max="240" width="12.85546875" style="1" customWidth="1"/>
    <col min="241" max="241" width="23.28515625" style="1" customWidth="1"/>
    <col min="242" max="242" width="1.5703125" style="1" customWidth="1"/>
    <col min="243" max="243" width="16.7109375" style="1" customWidth="1"/>
    <col min="244" max="244" width="2.7109375" style="1" customWidth="1"/>
    <col min="245" max="245" width="1.7109375" style="1" customWidth="1"/>
    <col min="246" max="246" width="16.7109375" style="1" customWidth="1"/>
    <col min="247" max="247" width="2.7109375" style="1" customWidth="1"/>
    <col min="248" max="248" width="1.5703125" style="1" customWidth="1"/>
    <col min="249" max="249" width="15.85546875" style="1" customWidth="1"/>
    <col min="250" max="495" width="9.140625" style="1"/>
    <col min="496" max="496" width="12.85546875" style="1" customWidth="1"/>
    <col min="497" max="497" width="23.28515625" style="1" customWidth="1"/>
    <col min="498" max="498" width="1.5703125" style="1" customWidth="1"/>
    <col min="499" max="499" width="16.7109375" style="1" customWidth="1"/>
    <col min="500" max="500" width="2.7109375" style="1" customWidth="1"/>
    <col min="501" max="501" width="1.7109375" style="1" customWidth="1"/>
    <col min="502" max="502" width="16.7109375" style="1" customWidth="1"/>
    <col min="503" max="503" width="2.7109375" style="1" customWidth="1"/>
    <col min="504" max="504" width="1.5703125" style="1" customWidth="1"/>
    <col min="505" max="505" width="15.85546875" style="1" customWidth="1"/>
    <col min="506" max="751" width="9.140625" style="1"/>
    <col min="752" max="752" width="12.85546875" style="1" customWidth="1"/>
    <col min="753" max="753" width="23.28515625" style="1" customWidth="1"/>
    <col min="754" max="754" width="1.5703125" style="1" customWidth="1"/>
    <col min="755" max="755" width="16.7109375" style="1" customWidth="1"/>
    <col min="756" max="756" width="2.7109375" style="1" customWidth="1"/>
    <col min="757" max="757" width="1.7109375" style="1" customWidth="1"/>
    <col min="758" max="758" width="16.7109375" style="1" customWidth="1"/>
    <col min="759" max="759" width="2.7109375" style="1" customWidth="1"/>
    <col min="760" max="760" width="1.5703125" style="1" customWidth="1"/>
    <col min="761" max="761" width="15.85546875" style="1" customWidth="1"/>
    <col min="762" max="1007" width="9.140625" style="1"/>
    <col min="1008" max="1008" width="12.85546875" style="1" customWidth="1"/>
    <col min="1009" max="1009" width="23.28515625" style="1" customWidth="1"/>
    <col min="1010" max="1010" width="1.5703125" style="1" customWidth="1"/>
    <col min="1011" max="1011" width="16.7109375" style="1" customWidth="1"/>
    <col min="1012" max="1012" width="2.7109375" style="1" customWidth="1"/>
    <col min="1013" max="1013" width="1.7109375" style="1" customWidth="1"/>
    <col min="1014" max="1014" width="16.7109375" style="1" customWidth="1"/>
    <col min="1015" max="1015" width="2.7109375" style="1" customWidth="1"/>
    <col min="1016" max="1016" width="1.5703125" style="1" customWidth="1"/>
    <col min="1017" max="1017" width="15.85546875" style="1" customWidth="1"/>
    <col min="1018" max="1263" width="9.140625" style="1"/>
    <col min="1264" max="1264" width="12.85546875" style="1" customWidth="1"/>
    <col min="1265" max="1265" width="23.28515625" style="1" customWidth="1"/>
    <col min="1266" max="1266" width="1.5703125" style="1" customWidth="1"/>
    <col min="1267" max="1267" width="16.7109375" style="1" customWidth="1"/>
    <col min="1268" max="1268" width="2.7109375" style="1" customWidth="1"/>
    <col min="1269" max="1269" width="1.7109375" style="1" customWidth="1"/>
    <col min="1270" max="1270" width="16.7109375" style="1" customWidth="1"/>
    <col min="1271" max="1271" width="2.7109375" style="1" customWidth="1"/>
    <col min="1272" max="1272" width="1.5703125" style="1" customWidth="1"/>
    <col min="1273" max="1273" width="15.85546875" style="1" customWidth="1"/>
    <col min="1274" max="1519" width="9.140625" style="1"/>
    <col min="1520" max="1520" width="12.85546875" style="1" customWidth="1"/>
    <col min="1521" max="1521" width="23.28515625" style="1" customWidth="1"/>
    <col min="1522" max="1522" width="1.5703125" style="1" customWidth="1"/>
    <col min="1523" max="1523" width="16.7109375" style="1" customWidth="1"/>
    <col min="1524" max="1524" width="2.7109375" style="1" customWidth="1"/>
    <col min="1525" max="1525" width="1.7109375" style="1" customWidth="1"/>
    <col min="1526" max="1526" width="16.7109375" style="1" customWidth="1"/>
    <col min="1527" max="1527" width="2.7109375" style="1" customWidth="1"/>
    <col min="1528" max="1528" width="1.5703125" style="1" customWidth="1"/>
    <col min="1529" max="1529" width="15.85546875" style="1" customWidth="1"/>
    <col min="1530" max="1775" width="9.140625" style="1"/>
    <col min="1776" max="1776" width="12.85546875" style="1" customWidth="1"/>
    <col min="1777" max="1777" width="23.28515625" style="1" customWidth="1"/>
    <col min="1778" max="1778" width="1.5703125" style="1" customWidth="1"/>
    <col min="1779" max="1779" width="16.7109375" style="1" customWidth="1"/>
    <col min="1780" max="1780" width="2.7109375" style="1" customWidth="1"/>
    <col min="1781" max="1781" width="1.7109375" style="1" customWidth="1"/>
    <col min="1782" max="1782" width="16.7109375" style="1" customWidth="1"/>
    <col min="1783" max="1783" width="2.7109375" style="1" customWidth="1"/>
    <col min="1784" max="1784" width="1.5703125" style="1" customWidth="1"/>
    <col min="1785" max="1785" width="15.85546875" style="1" customWidth="1"/>
    <col min="1786" max="2031" width="9.140625" style="1"/>
    <col min="2032" max="2032" width="12.85546875" style="1" customWidth="1"/>
    <col min="2033" max="2033" width="23.28515625" style="1" customWidth="1"/>
    <col min="2034" max="2034" width="1.5703125" style="1" customWidth="1"/>
    <col min="2035" max="2035" width="16.7109375" style="1" customWidth="1"/>
    <col min="2036" max="2036" width="2.7109375" style="1" customWidth="1"/>
    <col min="2037" max="2037" width="1.7109375" style="1" customWidth="1"/>
    <col min="2038" max="2038" width="16.7109375" style="1" customWidth="1"/>
    <col min="2039" max="2039" width="2.7109375" style="1" customWidth="1"/>
    <col min="2040" max="2040" width="1.5703125" style="1" customWidth="1"/>
    <col min="2041" max="2041" width="15.85546875" style="1" customWidth="1"/>
    <col min="2042" max="2287" width="9.140625" style="1"/>
    <col min="2288" max="2288" width="12.85546875" style="1" customWidth="1"/>
    <col min="2289" max="2289" width="23.28515625" style="1" customWidth="1"/>
    <col min="2290" max="2290" width="1.5703125" style="1" customWidth="1"/>
    <col min="2291" max="2291" width="16.7109375" style="1" customWidth="1"/>
    <col min="2292" max="2292" width="2.7109375" style="1" customWidth="1"/>
    <col min="2293" max="2293" width="1.7109375" style="1" customWidth="1"/>
    <col min="2294" max="2294" width="16.7109375" style="1" customWidth="1"/>
    <col min="2295" max="2295" width="2.7109375" style="1" customWidth="1"/>
    <col min="2296" max="2296" width="1.5703125" style="1" customWidth="1"/>
    <col min="2297" max="2297" width="15.85546875" style="1" customWidth="1"/>
    <col min="2298" max="2543" width="9.140625" style="1"/>
    <col min="2544" max="2544" width="12.85546875" style="1" customWidth="1"/>
    <col min="2545" max="2545" width="23.28515625" style="1" customWidth="1"/>
    <col min="2546" max="2546" width="1.5703125" style="1" customWidth="1"/>
    <col min="2547" max="2547" width="16.7109375" style="1" customWidth="1"/>
    <col min="2548" max="2548" width="2.7109375" style="1" customWidth="1"/>
    <col min="2549" max="2549" width="1.7109375" style="1" customWidth="1"/>
    <col min="2550" max="2550" width="16.7109375" style="1" customWidth="1"/>
    <col min="2551" max="2551" width="2.7109375" style="1" customWidth="1"/>
    <col min="2552" max="2552" width="1.5703125" style="1" customWidth="1"/>
    <col min="2553" max="2553" width="15.85546875" style="1" customWidth="1"/>
    <col min="2554" max="2799" width="9.140625" style="1"/>
    <col min="2800" max="2800" width="12.85546875" style="1" customWidth="1"/>
    <col min="2801" max="2801" width="23.28515625" style="1" customWidth="1"/>
    <col min="2802" max="2802" width="1.5703125" style="1" customWidth="1"/>
    <col min="2803" max="2803" width="16.7109375" style="1" customWidth="1"/>
    <col min="2804" max="2804" width="2.7109375" style="1" customWidth="1"/>
    <col min="2805" max="2805" width="1.7109375" style="1" customWidth="1"/>
    <col min="2806" max="2806" width="16.7109375" style="1" customWidth="1"/>
    <col min="2807" max="2807" width="2.7109375" style="1" customWidth="1"/>
    <col min="2808" max="2808" width="1.5703125" style="1" customWidth="1"/>
    <col min="2809" max="2809" width="15.85546875" style="1" customWidth="1"/>
    <col min="2810" max="3055" width="9.140625" style="1"/>
    <col min="3056" max="3056" width="12.85546875" style="1" customWidth="1"/>
    <col min="3057" max="3057" width="23.28515625" style="1" customWidth="1"/>
    <col min="3058" max="3058" width="1.5703125" style="1" customWidth="1"/>
    <col min="3059" max="3059" width="16.7109375" style="1" customWidth="1"/>
    <col min="3060" max="3060" width="2.7109375" style="1" customWidth="1"/>
    <col min="3061" max="3061" width="1.7109375" style="1" customWidth="1"/>
    <col min="3062" max="3062" width="16.7109375" style="1" customWidth="1"/>
    <col min="3063" max="3063" width="2.7109375" style="1" customWidth="1"/>
    <col min="3064" max="3064" width="1.5703125" style="1" customWidth="1"/>
    <col min="3065" max="3065" width="15.85546875" style="1" customWidth="1"/>
    <col min="3066" max="3311" width="9.140625" style="1"/>
    <col min="3312" max="3312" width="12.85546875" style="1" customWidth="1"/>
    <col min="3313" max="3313" width="23.28515625" style="1" customWidth="1"/>
    <col min="3314" max="3314" width="1.5703125" style="1" customWidth="1"/>
    <col min="3315" max="3315" width="16.7109375" style="1" customWidth="1"/>
    <col min="3316" max="3316" width="2.7109375" style="1" customWidth="1"/>
    <col min="3317" max="3317" width="1.7109375" style="1" customWidth="1"/>
    <col min="3318" max="3318" width="16.7109375" style="1" customWidth="1"/>
    <col min="3319" max="3319" width="2.7109375" style="1" customWidth="1"/>
    <col min="3320" max="3320" width="1.5703125" style="1" customWidth="1"/>
    <col min="3321" max="3321" width="15.85546875" style="1" customWidth="1"/>
    <col min="3322" max="3567" width="9.140625" style="1"/>
    <col min="3568" max="3568" width="12.85546875" style="1" customWidth="1"/>
    <col min="3569" max="3569" width="23.28515625" style="1" customWidth="1"/>
    <col min="3570" max="3570" width="1.5703125" style="1" customWidth="1"/>
    <col min="3571" max="3571" width="16.7109375" style="1" customWidth="1"/>
    <col min="3572" max="3572" width="2.7109375" style="1" customWidth="1"/>
    <col min="3573" max="3573" width="1.7109375" style="1" customWidth="1"/>
    <col min="3574" max="3574" width="16.7109375" style="1" customWidth="1"/>
    <col min="3575" max="3575" width="2.7109375" style="1" customWidth="1"/>
    <col min="3576" max="3576" width="1.5703125" style="1" customWidth="1"/>
    <col min="3577" max="3577" width="15.85546875" style="1" customWidth="1"/>
    <col min="3578" max="3823" width="9.140625" style="1"/>
    <col min="3824" max="3824" width="12.85546875" style="1" customWidth="1"/>
    <col min="3825" max="3825" width="23.28515625" style="1" customWidth="1"/>
    <col min="3826" max="3826" width="1.5703125" style="1" customWidth="1"/>
    <col min="3827" max="3827" width="16.7109375" style="1" customWidth="1"/>
    <col min="3828" max="3828" width="2.7109375" style="1" customWidth="1"/>
    <col min="3829" max="3829" width="1.7109375" style="1" customWidth="1"/>
    <col min="3830" max="3830" width="16.7109375" style="1" customWidth="1"/>
    <col min="3831" max="3831" width="2.7109375" style="1" customWidth="1"/>
    <col min="3832" max="3832" width="1.5703125" style="1" customWidth="1"/>
    <col min="3833" max="3833" width="15.85546875" style="1" customWidth="1"/>
    <col min="3834" max="4079" width="9.140625" style="1"/>
    <col min="4080" max="4080" width="12.85546875" style="1" customWidth="1"/>
    <col min="4081" max="4081" width="23.28515625" style="1" customWidth="1"/>
    <col min="4082" max="4082" width="1.5703125" style="1" customWidth="1"/>
    <col min="4083" max="4083" width="16.7109375" style="1" customWidth="1"/>
    <col min="4084" max="4084" width="2.7109375" style="1" customWidth="1"/>
    <col min="4085" max="4085" width="1.7109375" style="1" customWidth="1"/>
    <col min="4086" max="4086" width="16.7109375" style="1" customWidth="1"/>
    <col min="4087" max="4087" width="2.7109375" style="1" customWidth="1"/>
    <col min="4088" max="4088" width="1.5703125" style="1" customWidth="1"/>
    <col min="4089" max="4089" width="15.85546875" style="1" customWidth="1"/>
    <col min="4090" max="4335" width="9.140625" style="1"/>
    <col min="4336" max="4336" width="12.85546875" style="1" customWidth="1"/>
    <col min="4337" max="4337" width="23.28515625" style="1" customWidth="1"/>
    <col min="4338" max="4338" width="1.5703125" style="1" customWidth="1"/>
    <col min="4339" max="4339" width="16.7109375" style="1" customWidth="1"/>
    <col min="4340" max="4340" width="2.7109375" style="1" customWidth="1"/>
    <col min="4341" max="4341" width="1.7109375" style="1" customWidth="1"/>
    <col min="4342" max="4342" width="16.7109375" style="1" customWidth="1"/>
    <col min="4343" max="4343" width="2.7109375" style="1" customWidth="1"/>
    <col min="4344" max="4344" width="1.5703125" style="1" customWidth="1"/>
    <col min="4345" max="4345" width="15.85546875" style="1" customWidth="1"/>
    <col min="4346" max="4591" width="9.140625" style="1"/>
    <col min="4592" max="4592" width="12.85546875" style="1" customWidth="1"/>
    <col min="4593" max="4593" width="23.28515625" style="1" customWidth="1"/>
    <col min="4594" max="4594" width="1.5703125" style="1" customWidth="1"/>
    <col min="4595" max="4595" width="16.7109375" style="1" customWidth="1"/>
    <col min="4596" max="4596" width="2.7109375" style="1" customWidth="1"/>
    <col min="4597" max="4597" width="1.7109375" style="1" customWidth="1"/>
    <col min="4598" max="4598" width="16.7109375" style="1" customWidth="1"/>
    <col min="4599" max="4599" width="2.7109375" style="1" customWidth="1"/>
    <col min="4600" max="4600" width="1.5703125" style="1" customWidth="1"/>
    <col min="4601" max="4601" width="15.85546875" style="1" customWidth="1"/>
    <col min="4602" max="4847" width="9.140625" style="1"/>
    <col min="4848" max="4848" width="12.85546875" style="1" customWidth="1"/>
    <col min="4849" max="4849" width="23.28515625" style="1" customWidth="1"/>
    <col min="4850" max="4850" width="1.5703125" style="1" customWidth="1"/>
    <col min="4851" max="4851" width="16.7109375" style="1" customWidth="1"/>
    <col min="4852" max="4852" width="2.7109375" style="1" customWidth="1"/>
    <col min="4853" max="4853" width="1.7109375" style="1" customWidth="1"/>
    <col min="4854" max="4854" width="16.7109375" style="1" customWidth="1"/>
    <col min="4855" max="4855" width="2.7109375" style="1" customWidth="1"/>
    <col min="4856" max="4856" width="1.5703125" style="1" customWidth="1"/>
    <col min="4857" max="4857" width="15.85546875" style="1" customWidth="1"/>
    <col min="4858" max="5103" width="9.140625" style="1"/>
    <col min="5104" max="5104" width="12.85546875" style="1" customWidth="1"/>
    <col min="5105" max="5105" width="23.28515625" style="1" customWidth="1"/>
    <col min="5106" max="5106" width="1.5703125" style="1" customWidth="1"/>
    <col min="5107" max="5107" width="16.7109375" style="1" customWidth="1"/>
    <col min="5108" max="5108" width="2.7109375" style="1" customWidth="1"/>
    <col min="5109" max="5109" width="1.7109375" style="1" customWidth="1"/>
    <col min="5110" max="5110" width="16.7109375" style="1" customWidth="1"/>
    <col min="5111" max="5111" width="2.7109375" style="1" customWidth="1"/>
    <col min="5112" max="5112" width="1.5703125" style="1" customWidth="1"/>
    <col min="5113" max="5113" width="15.85546875" style="1" customWidth="1"/>
    <col min="5114" max="5359" width="9.140625" style="1"/>
    <col min="5360" max="5360" width="12.85546875" style="1" customWidth="1"/>
    <col min="5361" max="5361" width="23.28515625" style="1" customWidth="1"/>
    <col min="5362" max="5362" width="1.5703125" style="1" customWidth="1"/>
    <col min="5363" max="5363" width="16.7109375" style="1" customWidth="1"/>
    <col min="5364" max="5364" width="2.7109375" style="1" customWidth="1"/>
    <col min="5365" max="5365" width="1.7109375" style="1" customWidth="1"/>
    <col min="5366" max="5366" width="16.7109375" style="1" customWidth="1"/>
    <col min="5367" max="5367" width="2.7109375" style="1" customWidth="1"/>
    <col min="5368" max="5368" width="1.5703125" style="1" customWidth="1"/>
    <col min="5369" max="5369" width="15.85546875" style="1" customWidth="1"/>
    <col min="5370" max="5615" width="9.140625" style="1"/>
    <col min="5616" max="5616" width="12.85546875" style="1" customWidth="1"/>
    <col min="5617" max="5617" width="23.28515625" style="1" customWidth="1"/>
    <col min="5618" max="5618" width="1.5703125" style="1" customWidth="1"/>
    <col min="5619" max="5619" width="16.7109375" style="1" customWidth="1"/>
    <col min="5620" max="5620" width="2.7109375" style="1" customWidth="1"/>
    <col min="5621" max="5621" width="1.7109375" style="1" customWidth="1"/>
    <col min="5622" max="5622" width="16.7109375" style="1" customWidth="1"/>
    <col min="5623" max="5623" width="2.7109375" style="1" customWidth="1"/>
    <col min="5624" max="5624" width="1.5703125" style="1" customWidth="1"/>
    <col min="5625" max="5625" width="15.85546875" style="1" customWidth="1"/>
    <col min="5626" max="5871" width="9.140625" style="1"/>
    <col min="5872" max="5872" width="12.85546875" style="1" customWidth="1"/>
    <col min="5873" max="5873" width="23.28515625" style="1" customWidth="1"/>
    <col min="5874" max="5874" width="1.5703125" style="1" customWidth="1"/>
    <col min="5875" max="5875" width="16.7109375" style="1" customWidth="1"/>
    <col min="5876" max="5876" width="2.7109375" style="1" customWidth="1"/>
    <col min="5877" max="5877" width="1.7109375" style="1" customWidth="1"/>
    <col min="5878" max="5878" width="16.7109375" style="1" customWidth="1"/>
    <col min="5879" max="5879" width="2.7109375" style="1" customWidth="1"/>
    <col min="5880" max="5880" width="1.5703125" style="1" customWidth="1"/>
    <col min="5881" max="5881" width="15.85546875" style="1" customWidth="1"/>
    <col min="5882" max="6127" width="9.140625" style="1"/>
    <col min="6128" max="6128" width="12.85546875" style="1" customWidth="1"/>
    <col min="6129" max="6129" width="23.28515625" style="1" customWidth="1"/>
    <col min="6130" max="6130" width="1.5703125" style="1" customWidth="1"/>
    <col min="6131" max="6131" width="16.7109375" style="1" customWidth="1"/>
    <col min="6132" max="6132" width="2.7109375" style="1" customWidth="1"/>
    <col min="6133" max="6133" width="1.7109375" style="1" customWidth="1"/>
    <col min="6134" max="6134" width="16.7109375" style="1" customWidth="1"/>
    <col min="6135" max="6135" width="2.7109375" style="1" customWidth="1"/>
    <col min="6136" max="6136" width="1.5703125" style="1" customWidth="1"/>
    <col min="6137" max="6137" width="15.85546875" style="1" customWidth="1"/>
    <col min="6138" max="6383" width="9.140625" style="1"/>
    <col min="6384" max="6384" width="12.85546875" style="1" customWidth="1"/>
    <col min="6385" max="6385" width="23.28515625" style="1" customWidth="1"/>
    <col min="6386" max="6386" width="1.5703125" style="1" customWidth="1"/>
    <col min="6387" max="6387" width="16.7109375" style="1" customWidth="1"/>
    <col min="6388" max="6388" width="2.7109375" style="1" customWidth="1"/>
    <col min="6389" max="6389" width="1.7109375" style="1" customWidth="1"/>
    <col min="6390" max="6390" width="16.7109375" style="1" customWidth="1"/>
    <col min="6391" max="6391" width="2.7109375" style="1" customWidth="1"/>
    <col min="6392" max="6392" width="1.5703125" style="1" customWidth="1"/>
    <col min="6393" max="6393" width="15.85546875" style="1" customWidth="1"/>
    <col min="6394" max="6639" width="9.140625" style="1"/>
    <col min="6640" max="6640" width="12.85546875" style="1" customWidth="1"/>
    <col min="6641" max="6641" width="23.28515625" style="1" customWidth="1"/>
    <col min="6642" max="6642" width="1.5703125" style="1" customWidth="1"/>
    <col min="6643" max="6643" width="16.7109375" style="1" customWidth="1"/>
    <col min="6644" max="6644" width="2.7109375" style="1" customWidth="1"/>
    <col min="6645" max="6645" width="1.7109375" style="1" customWidth="1"/>
    <col min="6646" max="6646" width="16.7109375" style="1" customWidth="1"/>
    <col min="6647" max="6647" width="2.7109375" style="1" customWidth="1"/>
    <col min="6648" max="6648" width="1.5703125" style="1" customWidth="1"/>
    <col min="6649" max="6649" width="15.85546875" style="1" customWidth="1"/>
    <col min="6650" max="6895" width="9.140625" style="1"/>
    <col min="6896" max="6896" width="12.85546875" style="1" customWidth="1"/>
    <col min="6897" max="6897" width="23.28515625" style="1" customWidth="1"/>
    <col min="6898" max="6898" width="1.5703125" style="1" customWidth="1"/>
    <col min="6899" max="6899" width="16.7109375" style="1" customWidth="1"/>
    <col min="6900" max="6900" width="2.7109375" style="1" customWidth="1"/>
    <col min="6901" max="6901" width="1.7109375" style="1" customWidth="1"/>
    <col min="6902" max="6902" width="16.7109375" style="1" customWidth="1"/>
    <col min="6903" max="6903" width="2.7109375" style="1" customWidth="1"/>
    <col min="6904" max="6904" width="1.5703125" style="1" customWidth="1"/>
    <col min="6905" max="6905" width="15.85546875" style="1" customWidth="1"/>
    <col min="6906" max="7151" width="9.140625" style="1"/>
    <col min="7152" max="7152" width="12.85546875" style="1" customWidth="1"/>
    <col min="7153" max="7153" width="23.28515625" style="1" customWidth="1"/>
    <col min="7154" max="7154" width="1.5703125" style="1" customWidth="1"/>
    <col min="7155" max="7155" width="16.7109375" style="1" customWidth="1"/>
    <col min="7156" max="7156" width="2.7109375" style="1" customWidth="1"/>
    <col min="7157" max="7157" width="1.7109375" style="1" customWidth="1"/>
    <col min="7158" max="7158" width="16.7109375" style="1" customWidth="1"/>
    <col min="7159" max="7159" width="2.7109375" style="1" customWidth="1"/>
    <col min="7160" max="7160" width="1.5703125" style="1" customWidth="1"/>
    <col min="7161" max="7161" width="15.85546875" style="1" customWidth="1"/>
    <col min="7162" max="7407" width="9.140625" style="1"/>
    <col min="7408" max="7408" width="12.85546875" style="1" customWidth="1"/>
    <col min="7409" max="7409" width="23.28515625" style="1" customWidth="1"/>
    <col min="7410" max="7410" width="1.5703125" style="1" customWidth="1"/>
    <col min="7411" max="7411" width="16.7109375" style="1" customWidth="1"/>
    <col min="7412" max="7412" width="2.7109375" style="1" customWidth="1"/>
    <col min="7413" max="7413" width="1.7109375" style="1" customWidth="1"/>
    <col min="7414" max="7414" width="16.7109375" style="1" customWidth="1"/>
    <col min="7415" max="7415" width="2.7109375" style="1" customWidth="1"/>
    <col min="7416" max="7416" width="1.5703125" style="1" customWidth="1"/>
    <col min="7417" max="7417" width="15.85546875" style="1" customWidth="1"/>
    <col min="7418" max="7663" width="9.140625" style="1"/>
    <col min="7664" max="7664" width="12.85546875" style="1" customWidth="1"/>
    <col min="7665" max="7665" width="23.28515625" style="1" customWidth="1"/>
    <col min="7666" max="7666" width="1.5703125" style="1" customWidth="1"/>
    <col min="7667" max="7667" width="16.7109375" style="1" customWidth="1"/>
    <col min="7668" max="7668" width="2.7109375" style="1" customWidth="1"/>
    <col min="7669" max="7669" width="1.7109375" style="1" customWidth="1"/>
    <col min="7670" max="7670" width="16.7109375" style="1" customWidth="1"/>
    <col min="7671" max="7671" width="2.7109375" style="1" customWidth="1"/>
    <col min="7672" max="7672" width="1.5703125" style="1" customWidth="1"/>
    <col min="7673" max="7673" width="15.85546875" style="1" customWidth="1"/>
    <col min="7674" max="7919" width="9.140625" style="1"/>
    <col min="7920" max="7920" width="12.85546875" style="1" customWidth="1"/>
    <col min="7921" max="7921" width="23.28515625" style="1" customWidth="1"/>
    <col min="7922" max="7922" width="1.5703125" style="1" customWidth="1"/>
    <col min="7923" max="7923" width="16.7109375" style="1" customWidth="1"/>
    <col min="7924" max="7924" width="2.7109375" style="1" customWidth="1"/>
    <col min="7925" max="7925" width="1.7109375" style="1" customWidth="1"/>
    <col min="7926" max="7926" width="16.7109375" style="1" customWidth="1"/>
    <col min="7927" max="7927" width="2.7109375" style="1" customWidth="1"/>
    <col min="7928" max="7928" width="1.5703125" style="1" customWidth="1"/>
    <col min="7929" max="7929" width="15.85546875" style="1" customWidth="1"/>
    <col min="7930" max="8175" width="9.140625" style="1"/>
    <col min="8176" max="8176" width="12.85546875" style="1" customWidth="1"/>
    <col min="8177" max="8177" width="23.28515625" style="1" customWidth="1"/>
    <col min="8178" max="8178" width="1.5703125" style="1" customWidth="1"/>
    <col min="8179" max="8179" width="16.7109375" style="1" customWidth="1"/>
    <col min="8180" max="8180" width="2.7109375" style="1" customWidth="1"/>
    <col min="8181" max="8181" width="1.7109375" style="1" customWidth="1"/>
    <col min="8182" max="8182" width="16.7109375" style="1" customWidth="1"/>
    <col min="8183" max="8183" width="2.7109375" style="1" customWidth="1"/>
    <col min="8184" max="8184" width="1.5703125" style="1" customWidth="1"/>
    <col min="8185" max="8185" width="15.85546875" style="1" customWidth="1"/>
    <col min="8186" max="8431" width="9.140625" style="1"/>
    <col min="8432" max="8432" width="12.85546875" style="1" customWidth="1"/>
    <col min="8433" max="8433" width="23.28515625" style="1" customWidth="1"/>
    <col min="8434" max="8434" width="1.5703125" style="1" customWidth="1"/>
    <col min="8435" max="8435" width="16.7109375" style="1" customWidth="1"/>
    <col min="8436" max="8436" width="2.7109375" style="1" customWidth="1"/>
    <col min="8437" max="8437" width="1.7109375" style="1" customWidth="1"/>
    <col min="8438" max="8438" width="16.7109375" style="1" customWidth="1"/>
    <col min="8439" max="8439" width="2.7109375" style="1" customWidth="1"/>
    <col min="8440" max="8440" width="1.5703125" style="1" customWidth="1"/>
    <col min="8441" max="8441" width="15.85546875" style="1" customWidth="1"/>
    <col min="8442" max="8687" width="9.140625" style="1"/>
    <col min="8688" max="8688" width="12.85546875" style="1" customWidth="1"/>
    <col min="8689" max="8689" width="23.28515625" style="1" customWidth="1"/>
    <col min="8690" max="8690" width="1.5703125" style="1" customWidth="1"/>
    <col min="8691" max="8691" width="16.7109375" style="1" customWidth="1"/>
    <col min="8692" max="8692" width="2.7109375" style="1" customWidth="1"/>
    <col min="8693" max="8693" width="1.7109375" style="1" customWidth="1"/>
    <col min="8694" max="8694" width="16.7109375" style="1" customWidth="1"/>
    <col min="8695" max="8695" width="2.7109375" style="1" customWidth="1"/>
    <col min="8696" max="8696" width="1.5703125" style="1" customWidth="1"/>
    <col min="8697" max="8697" width="15.85546875" style="1" customWidth="1"/>
    <col min="8698" max="8943" width="9.140625" style="1"/>
    <col min="8944" max="8944" width="12.85546875" style="1" customWidth="1"/>
    <col min="8945" max="8945" width="23.28515625" style="1" customWidth="1"/>
    <col min="8946" max="8946" width="1.5703125" style="1" customWidth="1"/>
    <col min="8947" max="8947" width="16.7109375" style="1" customWidth="1"/>
    <col min="8948" max="8948" width="2.7109375" style="1" customWidth="1"/>
    <col min="8949" max="8949" width="1.7109375" style="1" customWidth="1"/>
    <col min="8950" max="8950" width="16.7109375" style="1" customWidth="1"/>
    <col min="8951" max="8951" width="2.7109375" style="1" customWidth="1"/>
    <col min="8952" max="8952" width="1.5703125" style="1" customWidth="1"/>
    <col min="8953" max="8953" width="15.85546875" style="1" customWidth="1"/>
    <col min="8954" max="9199" width="9.140625" style="1"/>
    <col min="9200" max="9200" width="12.85546875" style="1" customWidth="1"/>
    <col min="9201" max="9201" width="23.28515625" style="1" customWidth="1"/>
    <col min="9202" max="9202" width="1.5703125" style="1" customWidth="1"/>
    <col min="9203" max="9203" width="16.7109375" style="1" customWidth="1"/>
    <col min="9204" max="9204" width="2.7109375" style="1" customWidth="1"/>
    <col min="9205" max="9205" width="1.7109375" style="1" customWidth="1"/>
    <col min="9206" max="9206" width="16.7109375" style="1" customWidth="1"/>
    <col min="9207" max="9207" width="2.7109375" style="1" customWidth="1"/>
    <col min="9208" max="9208" width="1.5703125" style="1" customWidth="1"/>
    <col min="9209" max="9209" width="15.85546875" style="1" customWidth="1"/>
    <col min="9210" max="9455" width="9.140625" style="1"/>
    <col min="9456" max="9456" width="12.85546875" style="1" customWidth="1"/>
    <col min="9457" max="9457" width="23.28515625" style="1" customWidth="1"/>
    <col min="9458" max="9458" width="1.5703125" style="1" customWidth="1"/>
    <col min="9459" max="9459" width="16.7109375" style="1" customWidth="1"/>
    <col min="9460" max="9460" width="2.7109375" style="1" customWidth="1"/>
    <col min="9461" max="9461" width="1.7109375" style="1" customWidth="1"/>
    <col min="9462" max="9462" width="16.7109375" style="1" customWidth="1"/>
    <col min="9463" max="9463" width="2.7109375" style="1" customWidth="1"/>
    <col min="9464" max="9464" width="1.5703125" style="1" customWidth="1"/>
    <col min="9465" max="9465" width="15.85546875" style="1" customWidth="1"/>
    <col min="9466" max="9711" width="9.140625" style="1"/>
    <col min="9712" max="9712" width="12.85546875" style="1" customWidth="1"/>
    <col min="9713" max="9713" width="23.28515625" style="1" customWidth="1"/>
    <col min="9714" max="9714" width="1.5703125" style="1" customWidth="1"/>
    <col min="9715" max="9715" width="16.7109375" style="1" customWidth="1"/>
    <col min="9716" max="9716" width="2.7109375" style="1" customWidth="1"/>
    <col min="9717" max="9717" width="1.7109375" style="1" customWidth="1"/>
    <col min="9718" max="9718" width="16.7109375" style="1" customWidth="1"/>
    <col min="9719" max="9719" width="2.7109375" style="1" customWidth="1"/>
    <col min="9720" max="9720" width="1.5703125" style="1" customWidth="1"/>
    <col min="9721" max="9721" width="15.85546875" style="1" customWidth="1"/>
    <col min="9722" max="9967" width="9.140625" style="1"/>
    <col min="9968" max="9968" width="12.85546875" style="1" customWidth="1"/>
    <col min="9969" max="9969" width="23.28515625" style="1" customWidth="1"/>
    <col min="9970" max="9970" width="1.5703125" style="1" customWidth="1"/>
    <col min="9971" max="9971" width="16.7109375" style="1" customWidth="1"/>
    <col min="9972" max="9972" width="2.7109375" style="1" customWidth="1"/>
    <col min="9973" max="9973" width="1.7109375" style="1" customWidth="1"/>
    <col min="9974" max="9974" width="16.7109375" style="1" customWidth="1"/>
    <col min="9975" max="9975" width="2.7109375" style="1" customWidth="1"/>
    <col min="9976" max="9976" width="1.5703125" style="1" customWidth="1"/>
    <col min="9977" max="9977" width="15.85546875" style="1" customWidth="1"/>
    <col min="9978" max="10223" width="9.140625" style="1"/>
    <col min="10224" max="10224" width="12.85546875" style="1" customWidth="1"/>
    <col min="10225" max="10225" width="23.28515625" style="1" customWidth="1"/>
    <col min="10226" max="10226" width="1.5703125" style="1" customWidth="1"/>
    <col min="10227" max="10227" width="16.7109375" style="1" customWidth="1"/>
    <col min="10228" max="10228" width="2.7109375" style="1" customWidth="1"/>
    <col min="10229" max="10229" width="1.7109375" style="1" customWidth="1"/>
    <col min="10230" max="10230" width="16.7109375" style="1" customWidth="1"/>
    <col min="10231" max="10231" width="2.7109375" style="1" customWidth="1"/>
    <col min="10232" max="10232" width="1.5703125" style="1" customWidth="1"/>
    <col min="10233" max="10233" width="15.85546875" style="1" customWidth="1"/>
    <col min="10234" max="10479" width="9.140625" style="1"/>
    <col min="10480" max="10480" width="12.85546875" style="1" customWidth="1"/>
    <col min="10481" max="10481" width="23.28515625" style="1" customWidth="1"/>
    <col min="10482" max="10482" width="1.5703125" style="1" customWidth="1"/>
    <col min="10483" max="10483" width="16.7109375" style="1" customWidth="1"/>
    <col min="10484" max="10484" width="2.7109375" style="1" customWidth="1"/>
    <col min="10485" max="10485" width="1.7109375" style="1" customWidth="1"/>
    <col min="10486" max="10486" width="16.7109375" style="1" customWidth="1"/>
    <col min="10487" max="10487" width="2.7109375" style="1" customWidth="1"/>
    <col min="10488" max="10488" width="1.5703125" style="1" customWidth="1"/>
    <col min="10489" max="10489" width="15.85546875" style="1" customWidth="1"/>
    <col min="10490" max="10735" width="9.140625" style="1"/>
    <col min="10736" max="10736" width="12.85546875" style="1" customWidth="1"/>
    <col min="10737" max="10737" width="23.28515625" style="1" customWidth="1"/>
    <col min="10738" max="10738" width="1.5703125" style="1" customWidth="1"/>
    <col min="10739" max="10739" width="16.7109375" style="1" customWidth="1"/>
    <col min="10740" max="10740" width="2.7109375" style="1" customWidth="1"/>
    <col min="10741" max="10741" width="1.7109375" style="1" customWidth="1"/>
    <col min="10742" max="10742" width="16.7109375" style="1" customWidth="1"/>
    <col min="10743" max="10743" width="2.7109375" style="1" customWidth="1"/>
    <col min="10744" max="10744" width="1.5703125" style="1" customWidth="1"/>
    <col min="10745" max="10745" width="15.85546875" style="1" customWidth="1"/>
    <col min="10746" max="10991" width="9.140625" style="1"/>
    <col min="10992" max="10992" width="12.85546875" style="1" customWidth="1"/>
    <col min="10993" max="10993" width="23.28515625" style="1" customWidth="1"/>
    <col min="10994" max="10994" width="1.5703125" style="1" customWidth="1"/>
    <col min="10995" max="10995" width="16.7109375" style="1" customWidth="1"/>
    <col min="10996" max="10996" width="2.7109375" style="1" customWidth="1"/>
    <col min="10997" max="10997" width="1.7109375" style="1" customWidth="1"/>
    <col min="10998" max="10998" width="16.7109375" style="1" customWidth="1"/>
    <col min="10999" max="10999" width="2.7109375" style="1" customWidth="1"/>
    <col min="11000" max="11000" width="1.5703125" style="1" customWidth="1"/>
    <col min="11001" max="11001" width="15.85546875" style="1" customWidth="1"/>
    <col min="11002" max="11247" width="9.140625" style="1"/>
    <col min="11248" max="11248" width="12.85546875" style="1" customWidth="1"/>
    <col min="11249" max="11249" width="23.28515625" style="1" customWidth="1"/>
    <col min="11250" max="11250" width="1.5703125" style="1" customWidth="1"/>
    <col min="11251" max="11251" width="16.7109375" style="1" customWidth="1"/>
    <col min="11252" max="11252" width="2.7109375" style="1" customWidth="1"/>
    <col min="11253" max="11253" width="1.7109375" style="1" customWidth="1"/>
    <col min="11254" max="11254" width="16.7109375" style="1" customWidth="1"/>
    <col min="11255" max="11255" width="2.7109375" style="1" customWidth="1"/>
    <col min="11256" max="11256" width="1.5703125" style="1" customWidth="1"/>
    <col min="11257" max="11257" width="15.85546875" style="1" customWidth="1"/>
    <col min="11258" max="11503" width="9.140625" style="1"/>
    <col min="11504" max="11504" width="12.85546875" style="1" customWidth="1"/>
    <col min="11505" max="11505" width="23.28515625" style="1" customWidth="1"/>
    <col min="11506" max="11506" width="1.5703125" style="1" customWidth="1"/>
    <col min="11507" max="11507" width="16.7109375" style="1" customWidth="1"/>
    <col min="11508" max="11508" width="2.7109375" style="1" customWidth="1"/>
    <col min="11509" max="11509" width="1.7109375" style="1" customWidth="1"/>
    <col min="11510" max="11510" width="16.7109375" style="1" customWidth="1"/>
    <col min="11511" max="11511" width="2.7109375" style="1" customWidth="1"/>
    <col min="11512" max="11512" width="1.5703125" style="1" customWidth="1"/>
    <col min="11513" max="11513" width="15.85546875" style="1" customWidth="1"/>
    <col min="11514" max="11759" width="9.140625" style="1"/>
    <col min="11760" max="11760" width="12.85546875" style="1" customWidth="1"/>
    <col min="11761" max="11761" width="23.28515625" style="1" customWidth="1"/>
    <col min="11762" max="11762" width="1.5703125" style="1" customWidth="1"/>
    <col min="11763" max="11763" width="16.7109375" style="1" customWidth="1"/>
    <col min="11764" max="11764" width="2.7109375" style="1" customWidth="1"/>
    <col min="11765" max="11765" width="1.7109375" style="1" customWidth="1"/>
    <col min="11766" max="11766" width="16.7109375" style="1" customWidth="1"/>
    <col min="11767" max="11767" width="2.7109375" style="1" customWidth="1"/>
    <col min="11768" max="11768" width="1.5703125" style="1" customWidth="1"/>
    <col min="11769" max="11769" width="15.85546875" style="1" customWidth="1"/>
    <col min="11770" max="12015" width="9.140625" style="1"/>
    <col min="12016" max="12016" width="12.85546875" style="1" customWidth="1"/>
    <col min="12017" max="12017" width="23.28515625" style="1" customWidth="1"/>
    <col min="12018" max="12018" width="1.5703125" style="1" customWidth="1"/>
    <col min="12019" max="12019" width="16.7109375" style="1" customWidth="1"/>
    <col min="12020" max="12020" width="2.7109375" style="1" customWidth="1"/>
    <col min="12021" max="12021" width="1.7109375" style="1" customWidth="1"/>
    <col min="12022" max="12022" width="16.7109375" style="1" customWidth="1"/>
    <col min="12023" max="12023" width="2.7109375" style="1" customWidth="1"/>
    <col min="12024" max="12024" width="1.5703125" style="1" customWidth="1"/>
    <col min="12025" max="12025" width="15.85546875" style="1" customWidth="1"/>
    <col min="12026" max="12271" width="9.140625" style="1"/>
    <col min="12272" max="12272" width="12.85546875" style="1" customWidth="1"/>
    <col min="12273" max="12273" width="23.28515625" style="1" customWidth="1"/>
    <col min="12274" max="12274" width="1.5703125" style="1" customWidth="1"/>
    <col min="12275" max="12275" width="16.7109375" style="1" customWidth="1"/>
    <col min="12276" max="12276" width="2.7109375" style="1" customWidth="1"/>
    <col min="12277" max="12277" width="1.7109375" style="1" customWidth="1"/>
    <col min="12278" max="12278" width="16.7109375" style="1" customWidth="1"/>
    <col min="12279" max="12279" width="2.7109375" style="1" customWidth="1"/>
    <col min="12280" max="12280" width="1.5703125" style="1" customWidth="1"/>
    <col min="12281" max="12281" width="15.85546875" style="1" customWidth="1"/>
    <col min="12282" max="12527" width="9.140625" style="1"/>
    <col min="12528" max="12528" width="12.85546875" style="1" customWidth="1"/>
    <col min="12529" max="12529" width="23.28515625" style="1" customWidth="1"/>
    <col min="12530" max="12530" width="1.5703125" style="1" customWidth="1"/>
    <col min="12531" max="12531" width="16.7109375" style="1" customWidth="1"/>
    <col min="12532" max="12532" width="2.7109375" style="1" customWidth="1"/>
    <col min="12533" max="12533" width="1.7109375" style="1" customWidth="1"/>
    <col min="12534" max="12534" width="16.7109375" style="1" customWidth="1"/>
    <col min="12535" max="12535" width="2.7109375" style="1" customWidth="1"/>
    <col min="12536" max="12536" width="1.5703125" style="1" customWidth="1"/>
    <col min="12537" max="12537" width="15.85546875" style="1" customWidth="1"/>
    <col min="12538" max="12783" width="9.140625" style="1"/>
    <col min="12784" max="12784" width="12.85546875" style="1" customWidth="1"/>
    <col min="12785" max="12785" width="23.28515625" style="1" customWidth="1"/>
    <col min="12786" max="12786" width="1.5703125" style="1" customWidth="1"/>
    <col min="12787" max="12787" width="16.7109375" style="1" customWidth="1"/>
    <col min="12788" max="12788" width="2.7109375" style="1" customWidth="1"/>
    <col min="12789" max="12789" width="1.7109375" style="1" customWidth="1"/>
    <col min="12790" max="12790" width="16.7109375" style="1" customWidth="1"/>
    <col min="12791" max="12791" width="2.7109375" style="1" customWidth="1"/>
    <col min="12792" max="12792" width="1.5703125" style="1" customWidth="1"/>
    <col min="12793" max="12793" width="15.85546875" style="1" customWidth="1"/>
    <col min="12794" max="13039" width="9.140625" style="1"/>
    <col min="13040" max="13040" width="12.85546875" style="1" customWidth="1"/>
    <col min="13041" max="13041" width="23.28515625" style="1" customWidth="1"/>
    <col min="13042" max="13042" width="1.5703125" style="1" customWidth="1"/>
    <col min="13043" max="13043" width="16.7109375" style="1" customWidth="1"/>
    <col min="13044" max="13044" width="2.7109375" style="1" customWidth="1"/>
    <col min="13045" max="13045" width="1.7109375" style="1" customWidth="1"/>
    <col min="13046" max="13046" width="16.7109375" style="1" customWidth="1"/>
    <col min="13047" max="13047" width="2.7109375" style="1" customWidth="1"/>
    <col min="13048" max="13048" width="1.5703125" style="1" customWidth="1"/>
    <col min="13049" max="13049" width="15.85546875" style="1" customWidth="1"/>
    <col min="13050" max="13295" width="9.140625" style="1"/>
    <col min="13296" max="13296" width="12.85546875" style="1" customWidth="1"/>
    <col min="13297" max="13297" width="23.28515625" style="1" customWidth="1"/>
    <col min="13298" max="13298" width="1.5703125" style="1" customWidth="1"/>
    <col min="13299" max="13299" width="16.7109375" style="1" customWidth="1"/>
    <col min="13300" max="13300" width="2.7109375" style="1" customWidth="1"/>
    <col min="13301" max="13301" width="1.7109375" style="1" customWidth="1"/>
    <col min="13302" max="13302" width="16.7109375" style="1" customWidth="1"/>
    <col min="13303" max="13303" width="2.7109375" style="1" customWidth="1"/>
    <col min="13304" max="13304" width="1.5703125" style="1" customWidth="1"/>
    <col min="13305" max="13305" width="15.85546875" style="1" customWidth="1"/>
    <col min="13306" max="13551" width="9.140625" style="1"/>
    <col min="13552" max="13552" width="12.85546875" style="1" customWidth="1"/>
    <col min="13553" max="13553" width="23.28515625" style="1" customWidth="1"/>
    <col min="13554" max="13554" width="1.5703125" style="1" customWidth="1"/>
    <col min="13555" max="13555" width="16.7109375" style="1" customWidth="1"/>
    <col min="13556" max="13556" width="2.7109375" style="1" customWidth="1"/>
    <col min="13557" max="13557" width="1.7109375" style="1" customWidth="1"/>
    <col min="13558" max="13558" width="16.7109375" style="1" customWidth="1"/>
    <col min="13559" max="13559" width="2.7109375" style="1" customWidth="1"/>
    <col min="13560" max="13560" width="1.5703125" style="1" customWidth="1"/>
    <col min="13561" max="13561" width="15.85546875" style="1" customWidth="1"/>
    <col min="13562" max="13807" width="9.140625" style="1"/>
    <col min="13808" max="13808" width="12.85546875" style="1" customWidth="1"/>
    <col min="13809" max="13809" width="23.28515625" style="1" customWidth="1"/>
    <col min="13810" max="13810" width="1.5703125" style="1" customWidth="1"/>
    <col min="13811" max="13811" width="16.7109375" style="1" customWidth="1"/>
    <col min="13812" max="13812" width="2.7109375" style="1" customWidth="1"/>
    <col min="13813" max="13813" width="1.7109375" style="1" customWidth="1"/>
    <col min="13814" max="13814" width="16.7109375" style="1" customWidth="1"/>
    <col min="13815" max="13815" width="2.7109375" style="1" customWidth="1"/>
    <col min="13816" max="13816" width="1.5703125" style="1" customWidth="1"/>
    <col min="13817" max="13817" width="15.85546875" style="1" customWidth="1"/>
    <col min="13818" max="14063" width="9.140625" style="1"/>
    <col min="14064" max="14064" width="12.85546875" style="1" customWidth="1"/>
    <col min="14065" max="14065" width="23.28515625" style="1" customWidth="1"/>
    <col min="14066" max="14066" width="1.5703125" style="1" customWidth="1"/>
    <col min="14067" max="14067" width="16.7109375" style="1" customWidth="1"/>
    <col min="14068" max="14068" width="2.7109375" style="1" customWidth="1"/>
    <col min="14069" max="14069" width="1.7109375" style="1" customWidth="1"/>
    <col min="14070" max="14070" width="16.7109375" style="1" customWidth="1"/>
    <col min="14071" max="14071" width="2.7109375" style="1" customWidth="1"/>
    <col min="14072" max="14072" width="1.5703125" style="1" customWidth="1"/>
    <col min="14073" max="14073" width="15.85546875" style="1" customWidth="1"/>
    <col min="14074" max="14319" width="9.140625" style="1"/>
    <col min="14320" max="14320" width="12.85546875" style="1" customWidth="1"/>
    <col min="14321" max="14321" width="23.28515625" style="1" customWidth="1"/>
    <col min="14322" max="14322" width="1.5703125" style="1" customWidth="1"/>
    <col min="14323" max="14323" width="16.7109375" style="1" customWidth="1"/>
    <col min="14324" max="14324" width="2.7109375" style="1" customWidth="1"/>
    <col min="14325" max="14325" width="1.7109375" style="1" customWidth="1"/>
    <col min="14326" max="14326" width="16.7109375" style="1" customWidth="1"/>
    <col min="14327" max="14327" width="2.7109375" style="1" customWidth="1"/>
    <col min="14328" max="14328" width="1.5703125" style="1" customWidth="1"/>
    <col min="14329" max="14329" width="15.85546875" style="1" customWidth="1"/>
    <col min="14330" max="14575" width="9.140625" style="1"/>
    <col min="14576" max="14576" width="12.85546875" style="1" customWidth="1"/>
    <col min="14577" max="14577" width="23.28515625" style="1" customWidth="1"/>
    <col min="14578" max="14578" width="1.5703125" style="1" customWidth="1"/>
    <col min="14579" max="14579" width="16.7109375" style="1" customWidth="1"/>
    <col min="14580" max="14580" width="2.7109375" style="1" customWidth="1"/>
    <col min="14581" max="14581" width="1.7109375" style="1" customWidth="1"/>
    <col min="14582" max="14582" width="16.7109375" style="1" customWidth="1"/>
    <col min="14583" max="14583" width="2.7109375" style="1" customWidth="1"/>
    <col min="14584" max="14584" width="1.5703125" style="1" customWidth="1"/>
    <col min="14585" max="14585" width="15.85546875" style="1" customWidth="1"/>
    <col min="14586" max="14831" width="9.140625" style="1"/>
    <col min="14832" max="14832" width="12.85546875" style="1" customWidth="1"/>
    <col min="14833" max="14833" width="23.28515625" style="1" customWidth="1"/>
    <col min="14834" max="14834" width="1.5703125" style="1" customWidth="1"/>
    <col min="14835" max="14835" width="16.7109375" style="1" customWidth="1"/>
    <col min="14836" max="14836" width="2.7109375" style="1" customWidth="1"/>
    <col min="14837" max="14837" width="1.7109375" style="1" customWidth="1"/>
    <col min="14838" max="14838" width="16.7109375" style="1" customWidth="1"/>
    <col min="14839" max="14839" width="2.7109375" style="1" customWidth="1"/>
    <col min="14840" max="14840" width="1.5703125" style="1" customWidth="1"/>
    <col min="14841" max="14841" width="15.85546875" style="1" customWidth="1"/>
    <col min="14842" max="15087" width="9.140625" style="1"/>
    <col min="15088" max="15088" width="12.85546875" style="1" customWidth="1"/>
    <col min="15089" max="15089" width="23.28515625" style="1" customWidth="1"/>
    <col min="15090" max="15090" width="1.5703125" style="1" customWidth="1"/>
    <col min="15091" max="15091" width="16.7109375" style="1" customWidth="1"/>
    <col min="15092" max="15092" width="2.7109375" style="1" customWidth="1"/>
    <col min="15093" max="15093" width="1.7109375" style="1" customWidth="1"/>
    <col min="15094" max="15094" width="16.7109375" style="1" customWidth="1"/>
    <col min="15095" max="15095" width="2.7109375" style="1" customWidth="1"/>
    <col min="15096" max="15096" width="1.5703125" style="1" customWidth="1"/>
    <col min="15097" max="15097" width="15.85546875" style="1" customWidth="1"/>
    <col min="15098" max="15343" width="9.140625" style="1"/>
    <col min="15344" max="15344" width="12.85546875" style="1" customWidth="1"/>
    <col min="15345" max="15345" width="23.28515625" style="1" customWidth="1"/>
    <col min="15346" max="15346" width="1.5703125" style="1" customWidth="1"/>
    <col min="15347" max="15347" width="16.7109375" style="1" customWidth="1"/>
    <col min="15348" max="15348" width="2.7109375" style="1" customWidth="1"/>
    <col min="15349" max="15349" width="1.7109375" style="1" customWidth="1"/>
    <col min="15350" max="15350" width="16.7109375" style="1" customWidth="1"/>
    <col min="15351" max="15351" width="2.7109375" style="1" customWidth="1"/>
    <col min="15352" max="15352" width="1.5703125" style="1" customWidth="1"/>
    <col min="15353" max="15353" width="15.85546875" style="1" customWidth="1"/>
    <col min="15354" max="15599" width="9.140625" style="1"/>
    <col min="15600" max="15600" width="12.85546875" style="1" customWidth="1"/>
    <col min="15601" max="15601" width="23.28515625" style="1" customWidth="1"/>
    <col min="15602" max="15602" width="1.5703125" style="1" customWidth="1"/>
    <col min="15603" max="15603" width="16.7109375" style="1" customWidth="1"/>
    <col min="15604" max="15604" width="2.7109375" style="1" customWidth="1"/>
    <col min="15605" max="15605" width="1.7109375" style="1" customWidth="1"/>
    <col min="15606" max="15606" width="16.7109375" style="1" customWidth="1"/>
    <col min="15607" max="15607" width="2.7109375" style="1" customWidth="1"/>
    <col min="15608" max="15608" width="1.5703125" style="1" customWidth="1"/>
    <col min="15609" max="15609" width="15.85546875" style="1" customWidth="1"/>
    <col min="15610" max="15855" width="9.140625" style="1"/>
    <col min="15856" max="15856" width="12.85546875" style="1" customWidth="1"/>
    <col min="15857" max="15857" width="23.28515625" style="1" customWidth="1"/>
    <col min="15858" max="15858" width="1.5703125" style="1" customWidth="1"/>
    <col min="15859" max="15859" width="16.7109375" style="1" customWidth="1"/>
    <col min="15860" max="15860" width="2.7109375" style="1" customWidth="1"/>
    <col min="15861" max="15861" width="1.7109375" style="1" customWidth="1"/>
    <col min="15862" max="15862" width="16.7109375" style="1" customWidth="1"/>
    <col min="15863" max="15863" width="2.7109375" style="1" customWidth="1"/>
    <col min="15864" max="15864" width="1.5703125" style="1" customWidth="1"/>
    <col min="15865" max="15865" width="15.85546875" style="1" customWidth="1"/>
    <col min="15866" max="16111" width="9.140625" style="1"/>
    <col min="16112" max="16112" width="12.85546875" style="1" customWidth="1"/>
    <col min="16113" max="16113" width="23.28515625" style="1" customWidth="1"/>
    <col min="16114" max="16114" width="1.5703125" style="1" customWidth="1"/>
    <col min="16115" max="16115" width="16.7109375" style="1" customWidth="1"/>
    <col min="16116" max="16116" width="2.7109375" style="1" customWidth="1"/>
    <col min="16117" max="16117" width="1.7109375" style="1" customWidth="1"/>
    <col min="16118" max="16118" width="16.7109375" style="1" customWidth="1"/>
    <col min="16119" max="16119" width="2.7109375" style="1" customWidth="1"/>
    <col min="16120" max="16120" width="1.5703125" style="1" customWidth="1"/>
    <col min="16121" max="16121" width="15.85546875" style="1" customWidth="1"/>
    <col min="16122" max="16384" width="9.140625" style="1"/>
  </cols>
  <sheetData>
    <row r="1" spans="1:11" ht="14.25" customHeight="1" x14ac:dyDescent="0.3">
      <c r="C1" s="730" t="s">
        <v>136</v>
      </c>
      <c r="D1" s="731"/>
      <c r="E1" s="731"/>
      <c r="F1" s="731"/>
      <c r="G1" s="731"/>
      <c r="H1" s="76"/>
      <c r="I1" s="76"/>
      <c r="J1" s="76"/>
      <c r="K1" s="76"/>
    </row>
    <row r="2" spans="1:11" ht="12.75" customHeight="1" x14ac:dyDescent="0.2">
      <c r="C2" s="731"/>
      <c r="D2" s="731"/>
      <c r="E2" s="731"/>
      <c r="F2" s="731"/>
      <c r="G2" s="731"/>
      <c r="H2" s="77"/>
      <c r="I2" s="77"/>
      <c r="J2" s="77"/>
      <c r="K2" s="77"/>
    </row>
    <row r="3" spans="1:11" ht="13.5" customHeight="1" x14ac:dyDescent="0.2">
      <c r="C3" s="732" t="s">
        <v>137</v>
      </c>
      <c r="D3" s="732"/>
      <c r="E3" s="732"/>
      <c r="F3" s="732"/>
      <c r="H3" s="77"/>
      <c r="I3" s="77"/>
      <c r="J3" s="77"/>
      <c r="K3" s="77"/>
    </row>
    <row r="4" spans="1:11" ht="20.25" customHeight="1" x14ac:dyDescent="0.35">
      <c r="A4" s="504" t="s">
        <v>138</v>
      </c>
      <c r="B4" s="504"/>
      <c r="C4" s="504"/>
      <c r="D4" s="504"/>
      <c r="E4" s="504"/>
      <c r="F4" s="504"/>
      <c r="G4" s="504"/>
      <c r="H4" s="733" t="s">
        <v>139</v>
      </c>
      <c r="I4" s="733"/>
      <c r="J4" s="733"/>
      <c r="K4" s="733"/>
    </row>
    <row r="5" spans="1:11" ht="6" customHeight="1" thickBot="1" x14ac:dyDescent="0.25">
      <c r="A5" s="734"/>
      <c r="B5" s="735"/>
      <c r="C5" s="735"/>
      <c r="D5" s="735"/>
      <c r="E5" s="735"/>
      <c r="F5" s="735"/>
      <c r="G5" s="735"/>
      <c r="H5" s="78"/>
      <c r="I5" s="79"/>
      <c r="J5" s="79"/>
      <c r="K5" s="80"/>
    </row>
    <row r="6" spans="1:11" ht="15.75" customHeight="1" thickBot="1" x14ac:dyDescent="0.3">
      <c r="A6" s="736" t="s">
        <v>140</v>
      </c>
      <c r="B6" s="737"/>
      <c r="C6" s="737"/>
      <c r="D6" s="81" t="s">
        <v>2</v>
      </c>
      <c r="E6" s="81"/>
      <c r="F6" s="82"/>
      <c r="G6" s="81" t="s">
        <v>2</v>
      </c>
      <c r="H6" s="81"/>
      <c r="I6" s="81"/>
      <c r="J6" s="81"/>
      <c r="K6" s="83"/>
    </row>
    <row r="7" spans="1:11" ht="14.25" customHeight="1" thickTop="1" x14ac:dyDescent="0.35">
      <c r="A7" s="738" t="s">
        <v>43</v>
      </c>
      <c r="B7" s="739"/>
      <c r="C7" s="739"/>
      <c r="E7" s="84" t="s">
        <v>141</v>
      </c>
      <c r="H7" s="84" t="s">
        <v>142</v>
      </c>
      <c r="K7" s="85" t="s">
        <v>143</v>
      </c>
    </row>
    <row r="8" spans="1:11" ht="15.75" customHeight="1" x14ac:dyDescent="0.2">
      <c r="A8" s="740" t="s">
        <v>44</v>
      </c>
      <c r="B8" s="741"/>
      <c r="C8" s="741"/>
      <c r="D8" s="1" t="s">
        <v>2</v>
      </c>
      <c r="E8" s="86">
        <v>0</v>
      </c>
      <c r="F8" s="87"/>
      <c r="G8" s="1" t="s">
        <v>2</v>
      </c>
      <c r="H8" s="86">
        <v>0</v>
      </c>
      <c r="I8" s="87"/>
      <c r="J8" s="1" t="s">
        <v>2</v>
      </c>
      <c r="K8" s="86">
        <v>0</v>
      </c>
    </row>
    <row r="9" spans="1:11" s="88" customFormat="1" ht="15.75" customHeight="1" x14ac:dyDescent="0.2">
      <c r="A9" s="728" t="s">
        <v>45</v>
      </c>
      <c r="B9" s="729"/>
      <c r="C9" s="729"/>
      <c r="D9" s="1"/>
      <c r="E9" s="86">
        <v>0</v>
      </c>
      <c r="H9" s="86">
        <v>0</v>
      </c>
      <c r="K9" s="86">
        <v>0</v>
      </c>
    </row>
    <row r="10" spans="1:11" s="88" customFormat="1" ht="15.75" customHeight="1" x14ac:dyDescent="0.2">
      <c r="A10" s="728" t="s">
        <v>46</v>
      </c>
      <c r="B10" s="729"/>
      <c r="C10" s="729"/>
      <c r="D10" s="1"/>
      <c r="E10" s="86">
        <v>0</v>
      </c>
      <c r="H10" s="86">
        <v>0</v>
      </c>
      <c r="K10" s="86">
        <v>0</v>
      </c>
    </row>
    <row r="11" spans="1:11" s="88" customFormat="1" ht="15.75" customHeight="1" x14ac:dyDescent="0.2">
      <c r="A11" s="728" t="s">
        <v>207</v>
      </c>
      <c r="B11" s="729"/>
      <c r="C11" s="729"/>
      <c r="D11" s="1"/>
      <c r="E11" s="86">
        <v>0</v>
      </c>
      <c r="H11" s="86">
        <v>0</v>
      </c>
      <c r="K11" s="86">
        <v>0</v>
      </c>
    </row>
    <row r="12" spans="1:11" s="88" customFormat="1" ht="15.75" customHeight="1" x14ac:dyDescent="0.2">
      <c r="A12" s="728" t="s">
        <v>47</v>
      </c>
      <c r="B12" s="729"/>
      <c r="C12" s="729"/>
      <c r="D12" s="1"/>
      <c r="E12" s="86">
        <v>0</v>
      </c>
      <c r="H12" s="86">
        <v>0</v>
      </c>
      <c r="K12" s="86">
        <v>0</v>
      </c>
    </row>
    <row r="13" spans="1:11" s="88" customFormat="1" ht="15.75" customHeight="1" x14ac:dyDescent="0.2">
      <c r="A13" s="728" t="s">
        <v>48</v>
      </c>
      <c r="B13" s="729"/>
      <c r="C13" s="729"/>
      <c r="D13" s="1"/>
      <c r="E13" s="86">
        <v>0</v>
      </c>
      <c r="H13" s="86">
        <v>0</v>
      </c>
      <c r="K13" s="86">
        <v>0</v>
      </c>
    </row>
    <row r="14" spans="1:11" s="88" customFormat="1" ht="15.75" customHeight="1" x14ac:dyDescent="0.2">
      <c r="A14" s="728" t="s">
        <v>144</v>
      </c>
      <c r="B14" s="729"/>
      <c r="C14" s="729"/>
      <c r="D14" s="1"/>
      <c r="E14" s="86">
        <v>0</v>
      </c>
      <c r="H14" s="86">
        <v>0</v>
      </c>
      <c r="K14" s="86">
        <v>0</v>
      </c>
    </row>
    <row r="15" spans="1:11" s="88" customFormat="1" ht="15.75" customHeight="1" thickBot="1" x14ac:dyDescent="0.25">
      <c r="A15" s="742" t="s">
        <v>50</v>
      </c>
      <c r="B15" s="743"/>
      <c r="C15" s="743"/>
      <c r="D15" s="1"/>
      <c r="E15" s="89">
        <f>SUM(E8:E14)</f>
        <v>0</v>
      </c>
      <c r="H15" s="89">
        <f>SUM(H8:H14)</f>
        <v>0</v>
      </c>
      <c r="K15" s="89">
        <f>SUM(K8:K14)</f>
        <v>0</v>
      </c>
    </row>
    <row r="16" spans="1:11" s="88" customFormat="1" ht="12" customHeight="1" x14ac:dyDescent="0.35">
      <c r="A16" s="744" t="s">
        <v>145</v>
      </c>
      <c r="B16" s="665"/>
      <c r="C16" s="665"/>
      <c r="D16" s="1"/>
      <c r="E16" s="90"/>
      <c r="H16" s="91"/>
      <c r="K16" s="92"/>
    </row>
    <row r="17" spans="1:11" s="88" customFormat="1" ht="12" customHeight="1" x14ac:dyDescent="0.2">
      <c r="A17" s="740" t="s">
        <v>99</v>
      </c>
      <c r="B17" s="745"/>
      <c r="C17" s="745"/>
      <c r="D17" s="1"/>
      <c r="E17" s="86">
        <v>0</v>
      </c>
      <c r="H17" s="86">
        <v>0</v>
      </c>
      <c r="K17" s="86">
        <v>0</v>
      </c>
    </row>
    <row r="18" spans="1:11" s="88" customFormat="1" ht="15.75" customHeight="1" x14ac:dyDescent="0.2">
      <c r="A18" s="728" t="s">
        <v>146</v>
      </c>
      <c r="B18" s="746"/>
      <c r="C18" s="746"/>
      <c r="D18" s="1"/>
      <c r="E18" s="86">
        <v>0</v>
      </c>
      <c r="H18" s="86">
        <v>0</v>
      </c>
      <c r="K18" s="86">
        <v>0</v>
      </c>
    </row>
    <row r="19" spans="1:11" s="88" customFormat="1" ht="15.75" customHeight="1" x14ac:dyDescent="0.2">
      <c r="A19" s="728" t="s">
        <v>147</v>
      </c>
      <c r="B19" s="746"/>
      <c r="C19" s="746"/>
      <c r="D19" s="1"/>
      <c r="E19" s="86">
        <v>0</v>
      </c>
      <c r="H19" s="86">
        <v>0</v>
      </c>
      <c r="K19" s="86">
        <v>0</v>
      </c>
    </row>
    <row r="20" spans="1:11" s="88" customFormat="1" ht="15.75" customHeight="1" thickBot="1" x14ac:dyDescent="0.25">
      <c r="A20" s="742" t="s">
        <v>96</v>
      </c>
      <c r="B20" s="747"/>
      <c r="C20" s="747"/>
      <c r="D20" s="1"/>
      <c r="E20" s="89">
        <f>SUM(E17:E19)</f>
        <v>0</v>
      </c>
      <c r="H20" s="89">
        <f>SUM(H17:H19)</f>
        <v>0</v>
      </c>
      <c r="K20" s="89">
        <f>SUM(K17:K19)</f>
        <v>0</v>
      </c>
    </row>
    <row r="21" spans="1:11" s="88" customFormat="1" ht="10.5" customHeight="1" x14ac:dyDescent="0.2">
      <c r="A21" s="748" t="s">
        <v>55</v>
      </c>
      <c r="B21" s="670"/>
      <c r="C21" s="670"/>
      <c r="D21" s="1"/>
      <c r="E21" s="93"/>
      <c r="H21" s="94"/>
      <c r="K21" s="92"/>
    </row>
    <row r="22" spans="1:11" ht="16.5" thickBot="1" x14ac:dyDescent="0.3">
      <c r="A22" s="749" t="s">
        <v>148</v>
      </c>
      <c r="B22" s="750"/>
      <c r="C22" s="750"/>
      <c r="D22" s="95" t="s">
        <v>2</v>
      </c>
      <c r="E22" s="89">
        <f>+E20+E15</f>
        <v>0</v>
      </c>
      <c r="F22" s="96"/>
      <c r="G22" s="95" t="s">
        <v>2</v>
      </c>
      <c r="H22" s="89">
        <f>+H20+H15</f>
        <v>0</v>
      </c>
      <c r="I22" s="95"/>
      <c r="J22" s="95" t="s">
        <v>2</v>
      </c>
      <c r="K22" s="89">
        <f>+K20+K15</f>
        <v>0</v>
      </c>
    </row>
    <row r="23" spans="1:11" ht="14.25" customHeight="1" x14ac:dyDescent="0.35">
      <c r="A23" s="751" t="s">
        <v>57</v>
      </c>
      <c r="B23" s="752"/>
      <c r="C23" s="752"/>
      <c r="D23" s="97"/>
      <c r="E23" s="98" t="s">
        <v>141</v>
      </c>
      <c r="F23" s="97"/>
      <c r="G23" s="97"/>
      <c r="H23" s="98" t="s">
        <v>142</v>
      </c>
      <c r="I23" s="97"/>
      <c r="J23" s="97"/>
      <c r="K23" s="99" t="s">
        <v>143</v>
      </c>
    </row>
    <row r="24" spans="1:11" ht="15.75" customHeight="1" x14ac:dyDescent="0.2">
      <c r="A24" s="740" t="s">
        <v>247</v>
      </c>
      <c r="B24" s="741"/>
      <c r="C24" s="741"/>
      <c r="D24" s="1" t="s">
        <v>2</v>
      </c>
      <c r="E24" s="86">
        <v>0</v>
      </c>
      <c r="G24" s="1" t="s">
        <v>2</v>
      </c>
      <c r="H24" s="86">
        <v>0</v>
      </c>
      <c r="J24" s="1" t="s">
        <v>2</v>
      </c>
      <c r="K24" s="86">
        <v>0</v>
      </c>
    </row>
    <row r="25" spans="1:11" ht="15.75" customHeight="1" x14ac:dyDescent="0.2">
      <c r="A25" s="740" t="s">
        <v>93</v>
      </c>
      <c r="B25" s="741"/>
      <c r="C25" s="741"/>
      <c r="E25" s="86">
        <v>0</v>
      </c>
      <c r="H25" s="86">
        <v>0</v>
      </c>
      <c r="K25" s="86">
        <v>0</v>
      </c>
    </row>
    <row r="26" spans="1:11" ht="15.75" customHeight="1" x14ac:dyDescent="0.2">
      <c r="A26" s="176" t="s">
        <v>59</v>
      </c>
      <c r="B26" s="355"/>
      <c r="C26" s="355"/>
      <c r="E26" s="86">
        <v>0</v>
      </c>
      <c r="H26" s="86">
        <v>0</v>
      </c>
      <c r="K26" s="86">
        <v>0</v>
      </c>
    </row>
    <row r="27" spans="1:11" ht="15.75" customHeight="1" x14ac:dyDescent="0.2">
      <c r="A27" s="176" t="s">
        <v>284</v>
      </c>
      <c r="B27" s="356"/>
      <c r="C27" s="356"/>
      <c r="E27" s="86">
        <v>0</v>
      </c>
      <c r="H27" s="86">
        <v>0</v>
      </c>
      <c r="K27" s="86">
        <v>0</v>
      </c>
    </row>
    <row r="28" spans="1:11" ht="15.75" customHeight="1" x14ac:dyDescent="0.2">
      <c r="A28" s="176" t="s">
        <v>60</v>
      </c>
      <c r="B28" s="356"/>
      <c r="C28" s="356"/>
      <c r="E28" s="86">
        <v>0</v>
      </c>
      <c r="H28" s="86">
        <v>0</v>
      </c>
      <c r="K28" s="86">
        <v>0</v>
      </c>
    </row>
    <row r="29" spans="1:11" ht="15.75" customHeight="1" x14ac:dyDescent="0.2">
      <c r="A29" s="176" t="s">
        <v>92</v>
      </c>
      <c r="B29" s="356"/>
      <c r="C29" s="356"/>
      <c r="E29" s="86">
        <v>0</v>
      </c>
      <c r="H29" s="86">
        <v>0</v>
      </c>
      <c r="K29" s="86">
        <v>0</v>
      </c>
    </row>
    <row r="30" spans="1:11" ht="15.75" customHeight="1" x14ac:dyDescent="0.2">
      <c r="A30" s="176" t="s">
        <v>62</v>
      </c>
      <c r="B30" s="356"/>
      <c r="C30" s="356"/>
      <c r="E30" s="86">
        <v>0</v>
      </c>
      <c r="H30" s="86">
        <v>0</v>
      </c>
      <c r="K30" s="86">
        <v>0</v>
      </c>
    </row>
    <row r="31" spans="1:11" ht="15.75" customHeight="1" x14ac:dyDescent="0.2">
      <c r="A31" s="176" t="s">
        <v>63</v>
      </c>
      <c r="B31" s="356"/>
      <c r="C31" s="356"/>
      <c r="E31" s="86">
        <v>0</v>
      </c>
      <c r="H31" s="86">
        <v>0</v>
      </c>
      <c r="K31" s="86">
        <v>0</v>
      </c>
    </row>
    <row r="32" spans="1:11" ht="15.75" customHeight="1" x14ac:dyDescent="0.2">
      <c r="A32" s="176" t="s">
        <v>91</v>
      </c>
      <c r="B32" s="356"/>
      <c r="C32" s="356"/>
      <c r="E32" s="86">
        <v>0</v>
      </c>
      <c r="H32" s="86">
        <v>0</v>
      </c>
      <c r="K32" s="86">
        <v>0</v>
      </c>
    </row>
    <row r="33" spans="1:11" ht="15.75" customHeight="1" x14ac:dyDescent="0.2">
      <c r="A33" s="728" t="s">
        <v>65</v>
      </c>
      <c r="B33" s="729"/>
      <c r="C33" s="729"/>
      <c r="E33" s="86">
        <v>0</v>
      </c>
      <c r="H33" s="86">
        <v>0</v>
      </c>
      <c r="K33" s="86">
        <v>0</v>
      </c>
    </row>
    <row r="34" spans="1:11" ht="15.75" customHeight="1" x14ac:dyDescent="0.2">
      <c r="A34" s="728" t="s">
        <v>66</v>
      </c>
      <c r="B34" s="729"/>
      <c r="C34" s="729"/>
      <c r="E34" s="86">
        <v>0</v>
      </c>
      <c r="H34" s="86">
        <v>0</v>
      </c>
      <c r="K34" s="86">
        <v>0</v>
      </c>
    </row>
    <row r="35" spans="1:11" ht="15.75" customHeight="1" x14ac:dyDescent="0.2">
      <c r="A35" s="728" t="s">
        <v>149</v>
      </c>
      <c r="B35" s="729"/>
      <c r="C35" s="729"/>
      <c r="E35" s="86">
        <v>0</v>
      </c>
      <c r="H35" s="86">
        <v>0</v>
      </c>
      <c r="K35" s="86">
        <v>0</v>
      </c>
    </row>
    <row r="36" spans="1:11" s="88" customFormat="1" ht="15.75" customHeight="1" thickBot="1" x14ac:dyDescent="0.25">
      <c r="A36" s="753" t="s">
        <v>68</v>
      </c>
      <c r="B36" s="754"/>
      <c r="C36" s="754"/>
      <c r="D36" s="1"/>
      <c r="E36" s="89">
        <f>SUM(E24:E35)</f>
        <v>0</v>
      </c>
      <c r="H36" s="89">
        <f>SUM(H24:H35)</f>
        <v>0</v>
      </c>
      <c r="K36" s="89">
        <f>SUM(K24:K35)</f>
        <v>0</v>
      </c>
    </row>
    <row r="37" spans="1:11" ht="12" customHeight="1" x14ac:dyDescent="0.35">
      <c r="A37" s="744" t="s">
        <v>150</v>
      </c>
      <c r="B37" s="665"/>
      <c r="C37" s="665"/>
      <c r="E37" s="100"/>
      <c r="H37" s="100"/>
      <c r="K37" s="101"/>
    </row>
    <row r="38" spans="1:11" ht="15.75" customHeight="1" x14ac:dyDescent="0.2">
      <c r="A38" s="740" t="s">
        <v>89</v>
      </c>
      <c r="B38" s="745"/>
      <c r="C38" s="745"/>
      <c r="E38" s="86">
        <v>0</v>
      </c>
      <c r="H38" s="86">
        <v>0</v>
      </c>
      <c r="K38" s="86">
        <v>0</v>
      </c>
    </row>
    <row r="39" spans="1:11" ht="15.75" customHeight="1" x14ac:dyDescent="0.2">
      <c r="A39" s="728" t="s">
        <v>151</v>
      </c>
      <c r="B39" s="746"/>
      <c r="C39" s="746"/>
      <c r="E39" s="86"/>
      <c r="H39" s="86">
        <v>0</v>
      </c>
      <c r="K39" s="86">
        <v>0</v>
      </c>
    </row>
    <row r="40" spans="1:11" ht="15.75" customHeight="1" x14ac:dyDescent="0.2">
      <c r="A40" s="728" t="s">
        <v>87</v>
      </c>
      <c r="B40" s="746"/>
      <c r="C40" s="746"/>
      <c r="E40" s="86">
        <v>0</v>
      </c>
      <c r="H40" s="86"/>
      <c r="K40" s="86">
        <v>0</v>
      </c>
    </row>
    <row r="41" spans="1:11" ht="15.75" customHeight="1" x14ac:dyDescent="0.2">
      <c r="A41" s="728" t="s">
        <v>152</v>
      </c>
      <c r="B41" s="746"/>
      <c r="C41" s="746"/>
      <c r="E41" s="86">
        <v>0</v>
      </c>
      <c r="H41" s="86">
        <v>0</v>
      </c>
      <c r="K41" s="86">
        <v>0</v>
      </c>
    </row>
    <row r="42" spans="1:11" ht="15.75" customHeight="1" x14ac:dyDescent="0.2">
      <c r="A42" s="728" t="s">
        <v>153</v>
      </c>
      <c r="B42" s="746"/>
      <c r="C42" s="746"/>
      <c r="E42" s="86">
        <v>0</v>
      </c>
      <c r="H42" s="86">
        <v>0</v>
      </c>
      <c r="K42" s="86">
        <v>0</v>
      </c>
    </row>
    <row r="43" spans="1:11" s="88" customFormat="1" ht="15.75" customHeight="1" thickBot="1" x14ac:dyDescent="0.25">
      <c r="A43" s="753" t="s">
        <v>84</v>
      </c>
      <c r="B43" s="757"/>
      <c r="C43" s="757"/>
      <c r="D43" s="1"/>
      <c r="E43" s="89">
        <f>SUM(E38:E42)</f>
        <v>0</v>
      </c>
      <c r="H43" s="89">
        <f>SUM(H38:H42)</f>
        <v>0</v>
      </c>
      <c r="K43" s="89">
        <f>SUM(K38:K42)</f>
        <v>0</v>
      </c>
    </row>
    <row r="44" spans="1:11" s="88" customFormat="1" ht="10.5" customHeight="1" x14ac:dyDescent="0.2">
      <c r="A44" s="748" t="s">
        <v>154</v>
      </c>
      <c r="B44" s="670"/>
      <c r="C44" s="670"/>
      <c r="D44" s="1"/>
      <c r="E44" s="93"/>
      <c r="H44" s="94"/>
      <c r="K44" s="92"/>
    </row>
    <row r="45" spans="1:11" ht="16.5" thickBot="1" x14ac:dyDescent="0.3">
      <c r="A45" s="749" t="s">
        <v>155</v>
      </c>
      <c r="B45" s="750"/>
      <c r="C45" s="750"/>
      <c r="D45" s="95" t="s">
        <v>2</v>
      </c>
      <c r="E45" s="89">
        <f>+E43+E36</f>
        <v>0</v>
      </c>
      <c r="F45" s="95"/>
      <c r="G45" s="95" t="s">
        <v>2</v>
      </c>
      <c r="H45" s="89">
        <f>+H43+H36</f>
        <v>0</v>
      </c>
      <c r="I45" s="95"/>
      <c r="J45" s="95" t="s">
        <v>2</v>
      </c>
      <c r="K45" s="89">
        <f>+K43+K36</f>
        <v>0</v>
      </c>
    </row>
    <row r="46" spans="1:11" ht="15.75" thickBot="1" x14ac:dyDescent="0.3">
      <c r="A46" s="736" t="s">
        <v>156</v>
      </c>
      <c r="B46" s="737"/>
      <c r="C46" s="737"/>
      <c r="D46" s="81" t="s">
        <v>2</v>
      </c>
      <c r="E46" s="89">
        <f>+E6+E22-E45</f>
        <v>0</v>
      </c>
      <c r="F46" s="82"/>
      <c r="G46" s="81" t="s">
        <v>2</v>
      </c>
      <c r="H46" s="89">
        <f>+H6+H22-H45</f>
        <v>0</v>
      </c>
      <c r="I46" s="81"/>
      <c r="J46" s="81"/>
      <c r="K46" s="83"/>
    </row>
    <row r="47" spans="1:11" ht="14.25" customHeight="1" thickTop="1" thickBot="1" x14ac:dyDescent="0.25">
      <c r="A47" s="758" t="s">
        <v>157</v>
      </c>
      <c r="B47" s="759"/>
      <c r="C47" s="759"/>
      <c r="D47" s="759"/>
      <c r="E47" s="759"/>
      <c r="F47" s="759"/>
      <c r="G47" s="759"/>
      <c r="H47" s="759"/>
      <c r="I47" s="759"/>
      <c r="J47" s="759"/>
      <c r="K47" s="760"/>
    </row>
    <row r="48" spans="1:11" ht="15" x14ac:dyDescent="0.2">
      <c r="A48" s="755" t="s">
        <v>158</v>
      </c>
      <c r="B48" s="756"/>
      <c r="C48" s="756"/>
      <c r="D48" s="756"/>
      <c r="E48" s="756"/>
      <c r="F48" s="97"/>
      <c r="G48" s="97"/>
      <c r="H48" s="97"/>
      <c r="I48" s="97"/>
      <c r="J48" s="97"/>
      <c r="K48" s="102"/>
    </row>
    <row r="49" spans="1:11" ht="11.25" customHeight="1" x14ac:dyDescent="0.35">
      <c r="A49" s="767" t="s">
        <v>159</v>
      </c>
      <c r="B49" s="768"/>
      <c r="C49" s="768"/>
      <c r="D49" s="103"/>
      <c r="E49" s="104" t="s">
        <v>160</v>
      </c>
      <c r="H49" s="104" t="s">
        <v>161</v>
      </c>
      <c r="I49" s="105"/>
      <c r="K49" s="106"/>
    </row>
    <row r="50" spans="1:11" ht="12" customHeight="1" thickBot="1" x14ac:dyDescent="0.25">
      <c r="A50" s="769"/>
      <c r="B50" s="714"/>
      <c r="C50" s="714"/>
      <c r="E50" s="107"/>
      <c r="F50" s="100"/>
      <c r="G50" s="1" t="s">
        <v>2</v>
      </c>
      <c r="H50" s="89">
        <v>0</v>
      </c>
      <c r="K50" s="106"/>
    </row>
    <row r="51" spans="1:11" ht="14.25" customHeight="1" thickBot="1" x14ac:dyDescent="0.25">
      <c r="A51" s="770"/>
      <c r="B51" s="696"/>
      <c r="C51" s="696"/>
      <c r="E51" s="108"/>
      <c r="F51" s="100"/>
      <c r="H51" s="89">
        <v>0</v>
      </c>
      <c r="K51" s="106"/>
    </row>
    <row r="52" spans="1:11" ht="14.25" customHeight="1" thickBot="1" x14ac:dyDescent="0.4">
      <c r="A52" s="109"/>
      <c r="E52" s="110" t="s">
        <v>162</v>
      </c>
      <c r="F52" s="100"/>
      <c r="G52" s="111" t="s">
        <v>2</v>
      </c>
      <c r="H52" s="89">
        <f>+H51+H50</f>
        <v>0</v>
      </c>
      <c r="K52" s="106"/>
    </row>
    <row r="53" spans="1:11" ht="10.5" customHeight="1" x14ac:dyDescent="0.2">
      <c r="A53" s="771" t="s">
        <v>163</v>
      </c>
      <c r="B53" s="741"/>
      <c r="C53" s="741"/>
      <c r="D53" s="741"/>
      <c r="K53" s="106"/>
    </row>
    <row r="54" spans="1:11" ht="13.5" customHeight="1" x14ac:dyDescent="0.2">
      <c r="A54" s="770"/>
      <c r="B54" s="729"/>
      <c r="C54" s="729"/>
      <c r="D54" s="729"/>
      <c r="F54" s="112"/>
      <c r="H54" s="113"/>
      <c r="I54" s="113"/>
      <c r="J54" s="113"/>
      <c r="K54" s="114"/>
    </row>
    <row r="55" spans="1:11" ht="13.5" thickBot="1" x14ac:dyDescent="0.25">
      <c r="A55" s="772"/>
      <c r="B55" s="773"/>
      <c r="C55" s="773"/>
      <c r="D55" s="773"/>
      <c r="E55" s="95"/>
      <c r="F55" s="95"/>
      <c r="G55" s="761" t="s">
        <v>164</v>
      </c>
      <c r="H55" s="762"/>
      <c r="I55" s="762"/>
      <c r="J55" s="762"/>
      <c r="K55" s="763"/>
    </row>
    <row r="56" spans="1:11" x14ac:dyDescent="0.2">
      <c r="A56" s="764" t="s">
        <v>165</v>
      </c>
      <c r="B56" s="764"/>
      <c r="C56" s="765"/>
      <c r="D56" s="765"/>
      <c r="E56" s="665"/>
      <c r="F56" s="665"/>
      <c r="G56" s="665"/>
      <c r="H56" s="665"/>
      <c r="I56" s="665"/>
      <c r="J56" s="665"/>
      <c r="K56" s="665"/>
    </row>
    <row r="57" spans="1:11" x14ac:dyDescent="0.2">
      <c r="A57" s="607" t="s">
        <v>166</v>
      </c>
      <c r="B57" s="607"/>
      <c r="C57" s="766"/>
      <c r="D57" s="766"/>
      <c r="E57" s="504"/>
      <c r="F57" s="504"/>
      <c r="G57" s="504"/>
      <c r="H57" s="504"/>
      <c r="I57" s="504"/>
      <c r="J57" s="504"/>
      <c r="K57" s="504"/>
    </row>
  </sheetData>
  <mergeCells count="50">
    <mergeCell ref="G55:K55"/>
    <mergeCell ref="A56:K56"/>
    <mergeCell ref="A57:K57"/>
    <mergeCell ref="A49:C49"/>
    <mergeCell ref="A50:C50"/>
    <mergeCell ref="A51:C51"/>
    <mergeCell ref="A53:D53"/>
    <mergeCell ref="A54:D54"/>
    <mergeCell ref="A55:D55"/>
    <mergeCell ref="A48:E48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K47"/>
    <mergeCell ref="A36:C36"/>
    <mergeCell ref="A25:C25"/>
    <mergeCell ref="A33:C33"/>
    <mergeCell ref="A34:C34"/>
    <mergeCell ref="A35:C35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2:C12"/>
    <mergeCell ref="C1:G2"/>
    <mergeCell ref="C3:F3"/>
    <mergeCell ref="A4:G4"/>
    <mergeCell ref="H4:K4"/>
    <mergeCell ref="A5:G5"/>
    <mergeCell ref="A6:C6"/>
    <mergeCell ref="A7:C7"/>
    <mergeCell ref="A8:C8"/>
    <mergeCell ref="A9:C9"/>
    <mergeCell ref="A10:C10"/>
    <mergeCell ref="A11:C11"/>
  </mergeCells>
  <pageMargins left="0.45" right="0.2" top="0.25" bottom="0.25" header="0" footer="0"/>
  <pageSetup scale="90" orientation="portrait" r:id="rId1"/>
  <headerFooter>
    <oddFooter>&amp;LReport to EBoard&amp;R&amp;"Arial,Italic"&amp;8REVISED JUNE 2024 - CSEA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9"/>
  <sheetViews>
    <sheetView showZeros="0" zoomScaleNormal="100" workbookViewId="0">
      <selection activeCell="K16" sqref="K16"/>
    </sheetView>
  </sheetViews>
  <sheetFormatPr defaultRowHeight="12.75" x14ac:dyDescent="0.2"/>
  <cols>
    <col min="1" max="1" width="4" style="1" customWidth="1"/>
    <col min="2" max="2" width="11.7109375" style="115" customWidth="1"/>
    <col min="3" max="3" width="0.5703125" style="116" customWidth="1"/>
    <col min="4" max="4" width="36.7109375" style="1" customWidth="1"/>
    <col min="5" max="5" width="12.7109375" style="116" customWidth="1"/>
    <col min="6" max="6" width="0.5703125" style="116" customWidth="1"/>
    <col min="7" max="7" width="3.7109375" style="1" customWidth="1"/>
    <col min="8" max="8" width="0.5703125" style="116" customWidth="1"/>
    <col min="9" max="12" width="15.7109375" style="116" customWidth="1"/>
    <col min="13" max="13" width="4.42578125" style="116" bestFit="1" customWidth="1"/>
    <col min="14" max="15" width="14.7109375" style="116" customWidth="1"/>
    <col min="16" max="16" width="13.7109375" style="116" customWidth="1"/>
    <col min="17" max="17" width="14.7109375" style="116" customWidth="1"/>
    <col min="18" max="20" width="13.7109375" style="116" customWidth="1"/>
    <col min="21" max="21" width="2.42578125" style="116" customWidth="1"/>
    <col min="22" max="22" width="28.42578125" style="1" customWidth="1"/>
    <col min="23" max="256" width="9.140625" style="1"/>
    <col min="257" max="257" width="4" style="1" customWidth="1"/>
    <col min="258" max="258" width="11.7109375" style="1" customWidth="1"/>
    <col min="259" max="259" width="0.5703125" style="1" customWidth="1"/>
    <col min="260" max="260" width="39.7109375" style="1" customWidth="1"/>
    <col min="261" max="261" width="12.7109375" style="1" customWidth="1"/>
    <col min="262" max="262" width="0.5703125" style="1" customWidth="1"/>
    <col min="263" max="263" width="3.7109375" style="1" customWidth="1"/>
    <col min="264" max="264" width="0.5703125" style="1" customWidth="1"/>
    <col min="265" max="268" width="15.7109375" style="1" customWidth="1"/>
    <col min="269" max="269" width="4.42578125" style="1" bestFit="1" customWidth="1"/>
    <col min="270" max="271" width="14.7109375" style="1" customWidth="1"/>
    <col min="272" max="272" width="13.7109375" style="1" customWidth="1"/>
    <col min="273" max="273" width="14.7109375" style="1" customWidth="1"/>
    <col min="274" max="276" width="13.7109375" style="1" customWidth="1"/>
    <col min="277" max="277" width="2.42578125" style="1" customWidth="1"/>
    <col min="278" max="278" width="30.7109375" style="1" customWidth="1"/>
    <col min="279" max="512" width="9.140625" style="1"/>
    <col min="513" max="513" width="4" style="1" customWidth="1"/>
    <col min="514" max="514" width="11.7109375" style="1" customWidth="1"/>
    <col min="515" max="515" width="0.5703125" style="1" customWidth="1"/>
    <col min="516" max="516" width="39.7109375" style="1" customWidth="1"/>
    <col min="517" max="517" width="12.7109375" style="1" customWidth="1"/>
    <col min="518" max="518" width="0.5703125" style="1" customWidth="1"/>
    <col min="519" max="519" width="3.7109375" style="1" customWidth="1"/>
    <col min="520" max="520" width="0.5703125" style="1" customWidth="1"/>
    <col min="521" max="524" width="15.7109375" style="1" customWidth="1"/>
    <col min="525" max="525" width="4.42578125" style="1" bestFit="1" customWidth="1"/>
    <col min="526" max="527" width="14.7109375" style="1" customWidth="1"/>
    <col min="528" max="528" width="13.7109375" style="1" customWidth="1"/>
    <col min="529" max="529" width="14.7109375" style="1" customWidth="1"/>
    <col min="530" max="532" width="13.7109375" style="1" customWidth="1"/>
    <col min="533" max="533" width="2.42578125" style="1" customWidth="1"/>
    <col min="534" max="534" width="30.7109375" style="1" customWidth="1"/>
    <col min="535" max="768" width="9.140625" style="1"/>
    <col min="769" max="769" width="4" style="1" customWidth="1"/>
    <col min="770" max="770" width="11.7109375" style="1" customWidth="1"/>
    <col min="771" max="771" width="0.5703125" style="1" customWidth="1"/>
    <col min="772" max="772" width="39.7109375" style="1" customWidth="1"/>
    <col min="773" max="773" width="12.7109375" style="1" customWidth="1"/>
    <col min="774" max="774" width="0.5703125" style="1" customWidth="1"/>
    <col min="775" max="775" width="3.7109375" style="1" customWidth="1"/>
    <col min="776" max="776" width="0.5703125" style="1" customWidth="1"/>
    <col min="777" max="780" width="15.7109375" style="1" customWidth="1"/>
    <col min="781" max="781" width="4.42578125" style="1" bestFit="1" customWidth="1"/>
    <col min="782" max="783" width="14.7109375" style="1" customWidth="1"/>
    <col min="784" max="784" width="13.7109375" style="1" customWidth="1"/>
    <col min="785" max="785" width="14.7109375" style="1" customWidth="1"/>
    <col min="786" max="788" width="13.7109375" style="1" customWidth="1"/>
    <col min="789" max="789" width="2.42578125" style="1" customWidth="1"/>
    <col min="790" max="790" width="30.7109375" style="1" customWidth="1"/>
    <col min="791" max="1024" width="9.140625" style="1"/>
    <col min="1025" max="1025" width="4" style="1" customWidth="1"/>
    <col min="1026" max="1026" width="11.7109375" style="1" customWidth="1"/>
    <col min="1027" max="1027" width="0.5703125" style="1" customWidth="1"/>
    <col min="1028" max="1028" width="39.7109375" style="1" customWidth="1"/>
    <col min="1029" max="1029" width="12.7109375" style="1" customWidth="1"/>
    <col min="1030" max="1030" width="0.5703125" style="1" customWidth="1"/>
    <col min="1031" max="1031" width="3.7109375" style="1" customWidth="1"/>
    <col min="1032" max="1032" width="0.5703125" style="1" customWidth="1"/>
    <col min="1033" max="1036" width="15.7109375" style="1" customWidth="1"/>
    <col min="1037" max="1037" width="4.42578125" style="1" bestFit="1" customWidth="1"/>
    <col min="1038" max="1039" width="14.7109375" style="1" customWidth="1"/>
    <col min="1040" max="1040" width="13.7109375" style="1" customWidth="1"/>
    <col min="1041" max="1041" width="14.7109375" style="1" customWidth="1"/>
    <col min="1042" max="1044" width="13.7109375" style="1" customWidth="1"/>
    <col min="1045" max="1045" width="2.42578125" style="1" customWidth="1"/>
    <col min="1046" max="1046" width="30.7109375" style="1" customWidth="1"/>
    <col min="1047" max="1280" width="9.140625" style="1"/>
    <col min="1281" max="1281" width="4" style="1" customWidth="1"/>
    <col min="1282" max="1282" width="11.7109375" style="1" customWidth="1"/>
    <col min="1283" max="1283" width="0.5703125" style="1" customWidth="1"/>
    <col min="1284" max="1284" width="39.7109375" style="1" customWidth="1"/>
    <col min="1285" max="1285" width="12.7109375" style="1" customWidth="1"/>
    <col min="1286" max="1286" width="0.5703125" style="1" customWidth="1"/>
    <col min="1287" max="1287" width="3.7109375" style="1" customWidth="1"/>
    <col min="1288" max="1288" width="0.5703125" style="1" customWidth="1"/>
    <col min="1289" max="1292" width="15.7109375" style="1" customWidth="1"/>
    <col min="1293" max="1293" width="4.42578125" style="1" bestFit="1" customWidth="1"/>
    <col min="1294" max="1295" width="14.7109375" style="1" customWidth="1"/>
    <col min="1296" max="1296" width="13.7109375" style="1" customWidth="1"/>
    <col min="1297" max="1297" width="14.7109375" style="1" customWidth="1"/>
    <col min="1298" max="1300" width="13.7109375" style="1" customWidth="1"/>
    <col min="1301" max="1301" width="2.42578125" style="1" customWidth="1"/>
    <col min="1302" max="1302" width="30.7109375" style="1" customWidth="1"/>
    <col min="1303" max="1536" width="9.140625" style="1"/>
    <col min="1537" max="1537" width="4" style="1" customWidth="1"/>
    <col min="1538" max="1538" width="11.7109375" style="1" customWidth="1"/>
    <col min="1539" max="1539" width="0.5703125" style="1" customWidth="1"/>
    <col min="1540" max="1540" width="39.7109375" style="1" customWidth="1"/>
    <col min="1541" max="1541" width="12.7109375" style="1" customWidth="1"/>
    <col min="1542" max="1542" width="0.5703125" style="1" customWidth="1"/>
    <col min="1543" max="1543" width="3.7109375" style="1" customWidth="1"/>
    <col min="1544" max="1544" width="0.5703125" style="1" customWidth="1"/>
    <col min="1545" max="1548" width="15.7109375" style="1" customWidth="1"/>
    <col min="1549" max="1549" width="4.42578125" style="1" bestFit="1" customWidth="1"/>
    <col min="1550" max="1551" width="14.7109375" style="1" customWidth="1"/>
    <col min="1552" max="1552" width="13.7109375" style="1" customWidth="1"/>
    <col min="1553" max="1553" width="14.7109375" style="1" customWidth="1"/>
    <col min="1554" max="1556" width="13.7109375" style="1" customWidth="1"/>
    <col min="1557" max="1557" width="2.42578125" style="1" customWidth="1"/>
    <col min="1558" max="1558" width="30.7109375" style="1" customWidth="1"/>
    <col min="1559" max="1792" width="9.140625" style="1"/>
    <col min="1793" max="1793" width="4" style="1" customWidth="1"/>
    <col min="1794" max="1794" width="11.7109375" style="1" customWidth="1"/>
    <col min="1795" max="1795" width="0.5703125" style="1" customWidth="1"/>
    <col min="1796" max="1796" width="39.7109375" style="1" customWidth="1"/>
    <col min="1797" max="1797" width="12.7109375" style="1" customWidth="1"/>
    <col min="1798" max="1798" width="0.5703125" style="1" customWidth="1"/>
    <col min="1799" max="1799" width="3.7109375" style="1" customWidth="1"/>
    <col min="1800" max="1800" width="0.5703125" style="1" customWidth="1"/>
    <col min="1801" max="1804" width="15.7109375" style="1" customWidth="1"/>
    <col min="1805" max="1805" width="4.42578125" style="1" bestFit="1" customWidth="1"/>
    <col min="1806" max="1807" width="14.7109375" style="1" customWidth="1"/>
    <col min="1808" max="1808" width="13.7109375" style="1" customWidth="1"/>
    <col min="1809" max="1809" width="14.7109375" style="1" customWidth="1"/>
    <col min="1810" max="1812" width="13.7109375" style="1" customWidth="1"/>
    <col min="1813" max="1813" width="2.42578125" style="1" customWidth="1"/>
    <col min="1814" max="1814" width="30.7109375" style="1" customWidth="1"/>
    <col min="1815" max="2048" width="9.140625" style="1"/>
    <col min="2049" max="2049" width="4" style="1" customWidth="1"/>
    <col min="2050" max="2050" width="11.7109375" style="1" customWidth="1"/>
    <col min="2051" max="2051" width="0.5703125" style="1" customWidth="1"/>
    <col min="2052" max="2052" width="39.7109375" style="1" customWidth="1"/>
    <col min="2053" max="2053" width="12.7109375" style="1" customWidth="1"/>
    <col min="2054" max="2054" width="0.5703125" style="1" customWidth="1"/>
    <col min="2055" max="2055" width="3.7109375" style="1" customWidth="1"/>
    <col min="2056" max="2056" width="0.5703125" style="1" customWidth="1"/>
    <col min="2057" max="2060" width="15.7109375" style="1" customWidth="1"/>
    <col min="2061" max="2061" width="4.42578125" style="1" bestFit="1" customWidth="1"/>
    <col min="2062" max="2063" width="14.7109375" style="1" customWidth="1"/>
    <col min="2064" max="2064" width="13.7109375" style="1" customWidth="1"/>
    <col min="2065" max="2065" width="14.7109375" style="1" customWidth="1"/>
    <col min="2066" max="2068" width="13.7109375" style="1" customWidth="1"/>
    <col min="2069" max="2069" width="2.42578125" style="1" customWidth="1"/>
    <col min="2070" max="2070" width="30.7109375" style="1" customWidth="1"/>
    <col min="2071" max="2304" width="9.140625" style="1"/>
    <col min="2305" max="2305" width="4" style="1" customWidth="1"/>
    <col min="2306" max="2306" width="11.7109375" style="1" customWidth="1"/>
    <col min="2307" max="2307" width="0.5703125" style="1" customWidth="1"/>
    <col min="2308" max="2308" width="39.7109375" style="1" customWidth="1"/>
    <col min="2309" max="2309" width="12.7109375" style="1" customWidth="1"/>
    <col min="2310" max="2310" width="0.5703125" style="1" customWidth="1"/>
    <col min="2311" max="2311" width="3.7109375" style="1" customWidth="1"/>
    <col min="2312" max="2312" width="0.5703125" style="1" customWidth="1"/>
    <col min="2313" max="2316" width="15.7109375" style="1" customWidth="1"/>
    <col min="2317" max="2317" width="4.42578125" style="1" bestFit="1" customWidth="1"/>
    <col min="2318" max="2319" width="14.7109375" style="1" customWidth="1"/>
    <col min="2320" max="2320" width="13.7109375" style="1" customWidth="1"/>
    <col min="2321" max="2321" width="14.7109375" style="1" customWidth="1"/>
    <col min="2322" max="2324" width="13.7109375" style="1" customWidth="1"/>
    <col min="2325" max="2325" width="2.42578125" style="1" customWidth="1"/>
    <col min="2326" max="2326" width="30.7109375" style="1" customWidth="1"/>
    <col min="2327" max="2560" width="9.140625" style="1"/>
    <col min="2561" max="2561" width="4" style="1" customWidth="1"/>
    <col min="2562" max="2562" width="11.7109375" style="1" customWidth="1"/>
    <col min="2563" max="2563" width="0.5703125" style="1" customWidth="1"/>
    <col min="2564" max="2564" width="39.7109375" style="1" customWidth="1"/>
    <col min="2565" max="2565" width="12.7109375" style="1" customWidth="1"/>
    <col min="2566" max="2566" width="0.5703125" style="1" customWidth="1"/>
    <col min="2567" max="2567" width="3.7109375" style="1" customWidth="1"/>
    <col min="2568" max="2568" width="0.5703125" style="1" customWidth="1"/>
    <col min="2569" max="2572" width="15.7109375" style="1" customWidth="1"/>
    <col min="2573" max="2573" width="4.42578125" style="1" bestFit="1" customWidth="1"/>
    <col min="2574" max="2575" width="14.7109375" style="1" customWidth="1"/>
    <col min="2576" max="2576" width="13.7109375" style="1" customWidth="1"/>
    <col min="2577" max="2577" width="14.7109375" style="1" customWidth="1"/>
    <col min="2578" max="2580" width="13.7109375" style="1" customWidth="1"/>
    <col min="2581" max="2581" width="2.42578125" style="1" customWidth="1"/>
    <col min="2582" max="2582" width="30.7109375" style="1" customWidth="1"/>
    <col min="2583" max="2816" width="9.140625" style="1"/>
    <col min="2817" max="2817" width="4" style="1" customWidth="1"/>
    <col min="2818" max="2818" width="11.7109375" style="1" customWidth="1"/>
    <col min="2819" max="2819" width="0.5703125" style="1" customWidth="1"/>
    <col min="2820" max="2820" width="39.7109375" style="1" customWidth="1"/>
    <col min="2821" max="2821" width="12.7109375" style="1" customWidth="1"/>
    <col min="2822" max="2822" width="0.5703125" style="1" customWidth="1"/>
    <col min="2823" max="2823" width="3.7109375" style="1" customWidth="1"/>
    <col min="2824" max="2824" width="0.5703125" style="1" customWidth="1"/>
    <col min="2825" max="2828" width="15.7109375" style="1" customWidth="1"/>
    <col min="2829" max="2829" width="4.42578125" style="1" bestFit="1" customWidth="1"/>
    <col min="2830" max="2831" width="14.7109375" style="1" customWidth="1"/>
    <col min="2832" max="2832" width="13.7109375" style="1" customWidth="1"/>
    <col min="2833" max="2833" width="14.7109375" style="1" customWidth="1"/>
    <col min="2834" max="2836" width="13.7109375" style="1" customWidth="1"/>
    <col min="2837" max="2837" width="2.42578125" style="1" customWidth="1"/>
    <col min="2838" max="2838" width="30.7109375" style="1" customWidth="1"/>
    <col min="2839" max="3072" width="9.140625" style="1"/>
    <col min="3073" max="3073" width="4" style="1" customWidth="1"/>
    <col min="3074" max="3074" width="11.7109375" style="1" customWidth="1"/>
    <col min="3075" max="3075" width="0.5703125" style="1" customWidth="1"/>
    <col min="3076" max="3076" width="39.7109375" style="1" customWidth="1"/>
    <col min="3077" max="3077" width="12.7109375" style="1" customWidth="1"/>
    <col min="3078" max="3078" width="0.5703125" style="1" customWidth="1"/>
    <col min="3079" max="3079" width="3.7109375" style="1" customWidth="1"/>
    <col min="3080" max="3080" width="0.5703125" style="1" customWidth="1"/>
    <col min="3081" max="3084" width="15.7109375" style="1" customWidth="1"/>
    <col min="3085" max="3085" width="4.42578125" style="1" bestFit="1" customWidth="1"/>
    <col min="3086" max="3087" width="14.7109375" style="1" customWidth="1"/>
    <col min="3088" max="3088" width="13.7109375" style="1" customWidth="1"/>
    <col min="3089" max="3089" width="14.7109375" style="1" customWidth="1"/>
    <col min="3090" max="3092" width="13.7109375" style="1" customWidth="1"/>
    <col min="3093" max="3093" width="2.42578125" style="1" customWidth="1"/>
    <col min="3094" max="3094" width="30.7109375" style="1" customWidth="1"/>
    <col min="3095" max="3328" width="9.140625" style="1"/>
    <col min="3329" max="3329" width="4" style="1" customWidth="1"/>
    <col min="3330" max="3330" width="11.7109375" style="1" customWidth="1"/>
    <col min="3331" max="3331" width="0.5703125" style="1" customWidth="1"/>
    <col min="3332" max="3332" width="39.7109375" style="1" customWidth="1"/>
    <col min="3333" max="3333" width="12.7109375" style="1" customWidth="1"/>
    <col min="3334" max="3334" width="0.5703125" style="1" customWidth="1"/>
    <col min="3335" max="3335" width="3.7109375" style="1" customWidth="1"/>
    <col min="3336" max="3336" width="0.5703125" style="1" customWidth="1"/>
    <col min="3337" max="3340" width="15.7109375" style="1" customWidth="1"/>
    <col min="3341" max="3341" width="4.42578125" style="1" bestFit="1" customWidth="1"/>
    <col min="3342" max="3343" width="14.7109375" style="1" customWidth="1"/>
    <col min="3344" max="3344" width="13.7109375" style="1" customWidth="1"/>
    <col min="3345" max="3345" width="14.7109375" style="1" customWidth="1"/>
    <col min="3346" max="3348" width="13.7109375" style="1" customWidth="1"/>
    <col min="3349" max="3349" width="2.42578125" style="1" customWidth="1"/>
    <col min="3350" max="3350" width="30.7109375" style="1" customWidth="1"/>
    <col min="3351" max="3584" width="9.140625" style="1"/>
    <col min="3585" max="3585" width="4" style="1" customWidth="1"/>
    <col min="3586" max="3586" width="11.7109375" style="1" customWidth="1"/>
    <col min="3587" max="3587" width="0.5703125" style="1" customWidth="1"/>
    <col min="3588" max="3588" width="39.7109375" style="1" customWidth="1"/>
    <col min="3589" max="3589" width="12.7109375" style="1" customWidth="1"/>
    <col min="3590" max="3590" width="0.5703125" style="1" customWidth="1"/>
    <col min="3591" max="3591" width="3.7109375" style="1" customWidth="1"/>
    <col min="3592" max="3592" width="0.5703125" style="1" customWidth="1"/>
    <col min="3593" max="3596" width="15.7109375" style="1" customWidth="1"/>
    <col min="3597" max="3597" width="4.42578125" style="1" bestFit="1" customWidth="1"/>
    <col min="3598" max="3599" width="14.7109375" style="1" customWidth="1"/>
    <col min="3600" max="3600" width="13.7109375" style="1" customWidth="1"/>
    <col min="3601" max="3601" width="14.7109375" style="1" customWidth="1"/>
    <col min="3602" max="3604" width="13.7109375" style="1" customWidth="1"/>
    <col min="3605" max="3605" width="2.42578125" style="1" customWidth="1"/>
    <col min="3606" max="3606" width="30.7109375" style="1" customWidth="1"/>
    <col min="3607" max="3840" width="9.140625" style="1"/>
    <col min="3841" max="3841" width="4" style="1" customWidth="1"/>
    <col min="3842" max="3842" width="11.7109375" style="1" customWidth="1"/>
    <col min="3843" max="3843" width="0.5703125" style="1" customWidth="1"/>
    <col min="3844" max="3844" width="39.7109375" style="1" customWidth="1"/>
    <col min="3845" max="3845" width="12.7109375" style="1" customWidth="1"/>
    <col min="3846" max="3846" width="0.5703125" style="1" customWidth="1"/>
    <col min="3847" max="3847" width="3.7109375" style="1" customWidth="1"/>
    <col min="3848" max="3848" width="0.5703125" style="1" customWidth="1"/>
    <col min="3849" max="3852" width="15.7109375" style="1" customWidth="1"/>
    <col min="3853" max="3853" width="4.42578125" style="1" bestFit="1" customWidth="1"/>
    <col min="3854" max="3855" width="14.7109375" style="1" customWidth="1"/>
    <col min="3856" max="3856" width="13.7109375" style="1" customWidth="1"/>
    <col min="3857" max="3857" width="14.7109375" style="1" customWidth="1"/>
    <col min="3858" max="3860" width="13.7109375" style="1" customWidth="1"/>
    <col min="3861" max="3861" width="2.42578125" style="1" customWidth="1"/>
    <col min="3862" max="3862" width="30.7109375" style="1" customWidth="1"/>
    <col min="3863" max="4096" width="9.140625" style="1"/>
    <col min="4097" max="4097" width="4" style="1" customWidth="1"/>
    <col min="4098" max="4098" width="11.7109375" style="1" customWidth="1"/>
    <col min="4099" max="4099" width="0.5703125" style="1" customWidth="1"/>
    <col min="4100" max="4100" width="39.7109375" style="1" customWidth="1"/>
    <col min="4101" max="4101" width="12.7109375" style="1" customWidth="1"/>
    <col min="4102" max="4102" width="0.5703125" style="1" customWidth="1"/>
    <col min="4103" max="4103" width="3.7109375" style="1" customWidth="1"/>
    <col min="4104" max="4104" width="0.5703125" style="1" customWidth="1"/>
    <col min="4105" max="4108" width="15.7109375" style="1" customWidth="1"/>
    <col min="4109" max="4109" width="4.42578125" style="1" bestFit="1" customWidth="1"/>
    <col min="4110" max="4111" width="14.7109375" style="1" customWidth="1"/>
    <col min="4112" max="4112" width="13.7109375" style="1" customWidth="1"/>
    <col min="4113" max="4113" width="14.7109375" style="1" customWidth="1"/>
    <col min="4114" max="4116" width="13.7109375" style="1" customWidth="1"/>
    <col min="4117" max="4117" width="2.42578125" style="1" customWidth="1"/>
    <col min="4118" max="4118" width="30.7109375" style="1" customWidth="1"/>
    <col min="4119" max="4352" width="9.140625" style="1"/>
    <col min="4353" max="4353" width="4" style="1" customWidth="1"/>
    <col min="4354" max="4354" width="11.7109375" style="1" customWidth="1"/>
    <col min="4355" max="4355" width="0.5703125" style="1" customWidth="1"/>
    <col min="4356" max="4356" width="39.7109375" style="1" customWidth="1"/>
    <col min="4357" max="4357" width="12.7109375" style="1" customWidth="1"/>
    <col min="4358" max="4358" width="0.5703125" style="1" customWidth="1"/>
    <col min="4359" max="4359" width="3.7109375" style="1" customWidth="1"/>
    <col min="4360" max="4360" width="0.5703125" style="1" customWidth="1"/>
    <col min="4361" max="4364" width="15.7109375" style="1" customWidth="1"/>
    <col min="4365" max="4365" width="4.42578125" style="1" bestFit="1" customWidth="1"/>
    <col min="4366" max="4367" width="14.7109375" style="1" customWidth="1"/>
    <col min="4368" max="4368" width="13.7109375" style="1" customWidth="1"/>
    <col min="4369" max="4369" width="14.7109375" style="1" customWidth="1"/>
    <col min="4370" max="4372" width="13.7109375" style="1" customWidth="1"/>
    <col min="4373" max="4373" width="2.42578125" style="1" customWidth="1"/>
    <col min="4374" max="4374" width="30.7109375" style="1" customWidth="1"/>
    <col min="4375" max="4608" width="9.140625" style="1"/>
    <col min="4609" max="4609" width="4" style="1" customWidth="1"/>
    <col min="4610" max="4610" width="11.7109375" style="1" customWidth="1"/>
    <col min="4611" max="4611" width="0.5703125" style="1" customWidth="1"/>
    <col min="4612" max="4612" width="39.7109375" style="1" customWidth="1"/>
    <col min="4613" max="4613" width="12.7109375" style="1" customWidth="1"/>
    <col min="4614" max="4614" width="0.5703125" style="1" customWidth="1"/>
    <col min="4615" max="4615" width="3.7109375" style="1" customWidth="1"/>
    <col min="4616" max="4616" width="0.5703125" style="1" customWidth="1"/>
    <col min="4617" max="4620" width="15.7109375" style="1" customWidth="1"/>
    <col min="4621" max="4621" width="4.42578125" style="1" bestFit="1" customWidth="1"/>
    <col min="4622" max="4623" width="14.7109375" style="1" customWidth="1"/>
    <col min="4624" max="4624" width="13.7109375" style="1" customWidth="1"/>
    <col min="4625" max="4625" width="14.7109375" style="1" customWidth="1"/>
    <col min="4626" max="4628" width="13.7109375" style="1" customWidth="1"/>
    <col min="4629" max="4629" width="2.42578125" style="1" customWidth="1"/>
    <col min="4630" max="4630" width="30.7109375" style="1" customWidth="1"/>
    <col min="4631" max="4864" width="9.140625" style="1"/>
    <col min="4865" max="4865" width="4" style="1" customWidth="1"/>
    <col min="4866" max="4866" width="11.7109375" style="1" customWidth="1"/>
    <col min="4867" max="4867" width="0.5703125" style="1" customWidth="1"/>
    <col min="4868" max="4868" width="39.7109375" style="1" customWidth="1"/>
    <col min="4869" max="4869" width="12.7109375" style="1" customWidth="1"/>
    <col min="4870" max="4870" width="0.5703125" style="1" customWidth="1"/>
    <col min="4871" max="4871" width="3.7109375" style="1" customWidth="1"/>
    <col min="4872" max="4872" width="0.5703125" style="1" customWidth="1"/>
    <col min="4873" max="4876" width="15.7109375" style="1" customWidth="1"/>
    <col min="4877" max="4877" width="4.42578125" style="1" bestFit="1" customWidth="1"/>
    <col min="4878" max="4879" width="14.7109375" style="1" customWidth="1"/>
    <col min="4880" max="4880" width="13.7109375" style="1" customWidth="1"/>
    <col min="4881" max="4881" width="14.7109375" style="1" customWidth="1"/>
    <col min="4882" max="4884" width="13.7109375" style="1" customWidth="1"/>
    <col min="4885" max="4885" width="2.42578125" style="1" customWidth="1"/>
    <col min="4886" max="4886" width="30.7109375" style="1" customWidth="1"/>
    <col min="4887" max="5120" width="9.140625" style="1"/>
    <col min="5121" max="5121" width="4" style="1" customWidth="1"/>
    <col min="5122" max="5122" width="11.7109375" style="1" customWidth="1"/>
    <col min="5123" max="5123" width="0.5703125" style="1" customWidth="1"/>
    <col min="5124" max="5124" width="39.7109375" style="1" customWidth="1"/>
    <col min="5125" max="5125" width="12.7109375" style="1" customWidth="1"/>
    <col min="5126" max="5126" width="0.5703125" style="1" customWidth="1"/>
    <col min="5127" max="5127" width="3.7109375" style="1" customWidth="1"/>
    <col min="5128" max="5128" width="0.5703125" style="1" customWidth="1"/>
    <col min="5129" max="5132" width="15.7109375" style="1" customWidth="1"/>
    <col min="5133" max="5133" width="4.42578125" style="1" bestFit="1" customWidth="1"/>
    <col min="5134" max="5135" width="14.7109375" style="1" customWidth="1"/>
    <col min="5136" max="5136" width="13.7109375" style="1" customWidth="1"/>
    <col min="5137" max="5137" width="14.7109375" style="1" customWidth="1"/>
    <col min="5138" max="5140" width="13.7109375" style="1" customWidth="1"/>
    <col min="5141" max="5141" width="2.42578125" style="1" customWidth="1"/>
    <col min="5142" max="5142" width="30.7109375" style="1" customWidth="1"/>
    <col min="5143" max="5376" width="9.140625" style="1"/>
    <col min="5377" max="5377" width="4" style="1" customWidth="1"/>
    <col min="5378" max="5378" width="11.7109375" style="1" customWidth="1"/>
    <col min="5379" max="5379" width="0.5703125" style="1" customWidth="1"/>
    <col min="5380" max="5380" width="39.7109375" style="1" customWidth="1"/>
    <col min="5381" max="5381" width="12.7109375" style="1" customWidth="1"/>
    <col min="5382" max="5382" width="0.5703125" style="1" customWidth="1"/>
    <col min="5383" max="5383" width="3.7109375" style="1" customWidth="1"/>
    <col min="5384" max="5384" width="0.5703125" style="1" customWidth="1"/>
    <col min="5385" max="5388" width="15.7109375" style="1" customWidth="1"/>
    <col min="5389" max="5389" width="4.42578125" style="1" bestFit="1" customWidth="1"/>
    <col min="5390" max="5391" width="14.7109375" style="1" customWidth="1"/>
    <col min="5392" max="5392" width="13.7109375" style="1" customWidth="1"/>
    <col min="5393" max="5393" width="14.7109375" style="1" customWidth="1"/>
    <col min="5394" max="5396" width="13.7109375" style="1" customWidth="1"/>
    <col min="5397" max="5397" width="2.42578125" style="1" customWidth="1"/>
    <col min="5398" max="5398" width="30.7109375" style="1" customWidth="1"/>
    <col min="5399" max="5632" width="9.140625" style="1"/>
    <col min="5633" max="5633" width="4" style="1" customWidth="1"/>
    <col min="5634" max="5634" width="11.7109375" style="1" customWidth="1"/>
    <col min="5635" max="5635" width="0.5703125" style="1" customWidth="1"/>
    <col min="5636" max="5636" width="39.7109375" style="1" customWidth="1"/>
    <col min="5637" max="5637" width="12.7109375" style="1" customWidth="1"/>
    <col min="5638" max="5638" width="0.5703125" style="1" customWidth="1"/>
    <col min="5639" max="5639" width="3.7109375" style="1" customWidth="1"/>
    <col min="5640" max="5640" width="0.5703125" style="1" customWidth="1"/>
    <col min="5641" max="5644" width="15.7109375" style="1" customWidth="1"/>
    <col min="5645" max="5645" width="4.42578125" style="1" bestFit="1" customWidth="1"/>
    <col min="5646" max="5647" width="14.7109375" style="1" customWidth="1"/>
    <col min="5648" max="5648" width="13.7109375" style="1" customWidth="1"/>
    <col min="5649" max="5649" width="14.7109375" style="1" customWidth="1"/>
    <col min="5650" max="5652" width="13.7109375" style="1" customWidth="1"/>
    <col min="5653" max="5653" width="2.42578125" style="1" customWidth="1"/>
    <col min="5654" max="5654" width="30.7109375" style="1" customWidth="1"/>
    <col min="5655" max="5888" width="9.140625" style="1"/>
    <col min="5889" max="5889" width="4" style="1" customWidth="1"/>
    <col min="5890" max="5890" width="11.7109375" style="1" customWidth="1"/>
    <col min="5891" max="5891" width="0.5703125" style="1" customWidth="1"/>
    <col min="5892" max="5892" width="39.7109375" style="1" customWidth="1"/>
    <col min="5893" max="5893" width="12.7109375" style="1" customWidth="1"/>
    <col min="5894" max="5894" width="0.5703125" style="1" customWidth="1"/>
    <col min="5895" max="5895" width="3.7109375" style="1" customWidth="1"/>
    <col min="5896" max="5896" width="0.5703125" style="1" customWidth="1"/>
    <col min="5897" max="5900" width="15.7109375" style="1" customWidth="1"/>
    <col min="5901" max="5901" width="4.42578125" style="1" bestFit="1" customWidth="1"/>
    <col min="5902" max="5903" width="14.7109375" style="1" customWidth="1"/>
    <col min="5904" max="5904" width="13.7109375" style="1" customWidth="1"/>
    <col min="5905" max="5905" width="14.7109375" style="1" customWidth="1"/>
    <col min="5906" max="5908" width="13.7109375" style="1" customWidth="1"/>
    <col min="5909" max="5909" width="2.42578125" style="1" customWidth="1"/>
    <col min="5910" max="5910" width="30.7109375" style="1" customWidth="1"/>
    <col min="5911" max="6144" width="9.140625" style="1"/>
    <col min="6145" max="6145" width="4" style="1" customWidth="1"/>
    <col min="6146" max="6146" width="11.7109375" style="1" customWidth="1"/>
    <col min="6147" max="6147" width="0.5703125" style="1" customWidth="1"/>
    <col min="6148" max="6148" width="39.7109375" style="1" customWidth="1"/>
    <col min="6149" max="6149" width="12.7109375" style="1" customWidth="1"/>
    <col min="6150" max="6150" width="0.5703125" style="1" customWidth="1"/>
    <col min="6151" max="6151" width="3.7109375" style="1" customWidth="1"/>
    <col min="6152" max="6152" width="0.5703125" style="1" customWidth="1"/>
    <col min="6153" max="6156" width="15.7109375" style="1" customWidth="1"/>
    <col min="6157" max="6157" width="4.42578125" style="1" bestFit="1" customWidth="1"/>
    <col min="6158" max="6159" width="14.7109375" style="1" customWidth="1"/>
    <col min="6160" max="6160" width="13.7109375" style="1" customWidth="1"/>
    <col min="6161" max="6161" width="14.7109375" style="1" customWidth="1"/>
    <col min="6162" max="6164" width="13.7109375" style="1" customWidth="1"/>
    <col min="6165" max="6165" width="2.42578125" style="1" customWidth="1"/>
    <col min="6166" max="6166" width="30.7109375" style="1" customWidth="1"/>
    <col min="6167" max="6400" width="9.140625" style="1"/>
    <col min="6401" max="6401" width="4" style="1" customWidth="1"/>
    <col min="6402" max="6402" width="11.7109375" style="1" customWidth="1"/>
    <col min="6403" max="6403" width="0.5703125" style="1" customWidth="1"/>
    <col min="6404" max="6404" width="39.7109375" style="1" customWidth="1"/>
    <col min="6405" max="6405" width="12.7109375" style="1" customWidth="1"/>
    <col min="6406" max="6406" width="0.5703125" style="1" customWidth="1"/>
    <col min="6407" max="6407" width="3.7109375" style="1" customWidth="1"/>
    <col min="6408" max="6408" width="0.5703125" style="1" customWidth="1"/>
    <col min="6409" max="6412" width="15.7109375" style="1" customWidth="1"/>
    <col min="6413" max="6413" width="4.42578125" style="1" bestFit="1" customWidth="1"/>
    <col min="6414" max="6415" width="14.7109375" style="1" customWidth="1"/>
    <col min="6416" max="6416" width="13.7109375" style="1" customWidth="1"/>
    <col min="6417" max="6417" width="14.7109375" style="1" customWidth="1"/>
    <col min="6418" max="6420" width="13.7109375" style="1" customWidth="1"/>
    <col min="6421" max="6421" width="2.42578125" style="1" customWidth="1"/>
    <col min="6422" max="6422" width="30.7109375" style="1" customWidth="1"/>
    <col min="6423" max="6656" width="9.140625" style="1"/>
    <col min="6657" max="6657" width="4" style="1" customWidth="1"/>
    <col min="6658" max="6658" width="11.7109375" style="1" customWidth="1"/>
    <col min="6659" max="6659" width="0.5703125" style="1" customWidth="1"/>
    <col min="6660" max="6660" width="39.7109375" style="1" customWidth="1"/>
    <col min="6661" max="6661" width="12.7109375" style="1" customWidth="1"/>
    <col min="6662" max="6662" width="0.5703125" style="1" customWidth="1"/>
    <col min="6663" max="6663" width="3.7109375" style="1" customWidth="1"/>
    <col min="6664" max="6664" width="0.5703125" style="1" customWidth="1"/>
    <col min="6665" max="6668" width="15.7109375" style="1" customWidth="1"/>
    <col min="6669" max="6669" width="4.42578125" style="1" bestFit="1" customWidth="1"/>
    <col min="6670" max="6671" width="14.7109375" style="1" customWidth="1"/>
    <col min="6672" max="6672" width="13.7109375" style="1" customWidth="1"/>
    <col min="6673" max="6673" width="14.7109375" style="1" customWidth="1"/>
    <col min="6674" max="6676" width="13.7109375" style="1" customWidth="1"/>
    <col min="6677" max="6677" width="2.42578125" style="1" customWidth="1"/>
    <col min="6678" max="6678" width="30.7109375" style="1" customWidth="1"/>
    <col min="6679" max="6912" width="9.140625" style="1"/>
    <col min="6913" max="6913" width="4" style="1" customWidth="1"/>
    <col min="6914" max="6914" width="11.7109375" style="1" customWidth="1"/>
    <col min="6915" max="6915" width="0.5703125" style="1" customWidth="1"/>
    <col min="6916" max="6916" width="39.7109375" style="1" customWidth="1"/>
    <col min="6917" max="6917" width="12.7109375" style="1" customWidth="1"/>
    <col min="6918" max="6918" width="0.5703125" style="1" customWidth="1"/>
    <col min="6919" max="6919" width="3.7109375" style="1" customWidth="1"/>
    <col min="6920" max="6920" width="0.5703125" style="1" customWidth="1"/>
    <col min="6921" max="6924" width="15.7109375" style="1" customWidth="1"/>
    <col min="6925" max="6925" width="4.42578125" style="1" bestFit="1" customWidth="1"/>
    <col min="6926" max="6927" width="14.7109375" style="1" customWidth="1"/>
    <col min="6928" max="6928" width="13.7109375" style="1" customWidth="1"/>
    <col min="6929" max="6929" width="14.7109375" style="1" customWidth="1"/>
    <col min="6930" max="6932" width="13.7109375" style="1" customWidth="1"/>
    <col min="6933" max="6933" width="2.42578125" style="1" customWidth="1"/>
    <col min="6934" max="6934" width="30.7109375" style="1" customWidth="1"/>
    <col min="6935" max="7168" width="9.140625" style="1"/>
    <col min="7169" max="7169" width="4" style="1" customWidth="1"/>
    <col min="7170" max="7170" width="11.7109375" style="1" customWidth="1"/>
    <col min="7171" max="7171" width="0.5703125" style="1" customWidth="1"/>
    <col min="7172" max="7172" width="39.7109375" style="1" customWidth="1"/>
    <col min="7173" max="7173" width="12.7109375" style="1" customWidth="1"/>
    <col min="7174" max="7174" width="0.5703125" style="1" customWidth="1"/>
    <col min="7175" max="7175" width="3.7109375" style="1" customWidth="1"/>
    <col min="7176" max="7176" width="0.5703125" style="1" customWidth="1"/>
    <col min="7177" max="7180" width="15.7109375" style="1" customWidth="1"/>
    <col min="7181" max="7181" width="4.42578125" style="1" bestFit="1" customWidth="1"/>
    <col min="7182" max="7183" width="14.7109375" style="1" customWidth="1"/>
    <col min="7184" max="7184" width="13.7109375" style="1" customWidth="1"/>
    <col min="7185" max="7185" width="14.7109375" style="1" customWidth="1"/>
    <col min="7186" max="7188" width="13.7109375" style="1" customWidth="1"/>
    <col min="7189" max="7189" width="2.42578125" style="1" customWidth="1"/>
    <col min="7190" max="7190" width="30.7109375" style="1" customWidth="1"/>
    <col min="7191" max="7424" width="9.140625" style="1"/>
    <col min="7425" max="7425" width="4" style="1" customWidth="1"/>
    <col min="7426" max="7426" width="11.7109375" style="1" customWidth="1"/>
    <col min="7427" max="7427" width="0.5703125" style="1" customWidth="1"/>
    <col min="7428" max="7428" width="39.7109375" style="1" customWidth="1"/>
    <col min="7429" max="7429" width="12.7109375" style="1" customWidth="1"/>
    <col min="7430" max="7430" width="0.5703125" style="1" customWidth="1"/>
    <col min="7431" max="7431" width="3.7109375" style="1" customWidth="1"/>
    <col min="7432" max="7432" width="0.5703125" style="1" customWidth="1"/>
    <col min="7433" max="7436" width="15.7109375" style="1" customWidth="1"/>
    <col min="7437" max="7437" width="4.42578125" style="1" bestFit="1" customWidth="1"/>
    <col min="7438" max="7439" width="14.7109375" style="1" customWidth="1"/>
    <col min="7440" max="7440" width="13.7109375" style="1" customWidth="1"/>
    <col min="7441" max="7441" width="14.7109375" style="1" customWidth="1"/>
    <col min="7442" max="7444" width="13.7109375" style="1" customWidth="1"/>
    <col min="7445" max="7445" width="2.42578125" style="1" customWidth="1"/>
    <col min="7446" max="7446" width="30.7109375" style="1" customWidth="1"/>
    <col min="7447" max="7680" width="9.140625" style="1"/>
    <col min="7681" max="7681" width="4" style="1" customWidth="1"/>
    <col min="7682" max="7682" width="11.7109375" style="1" customWidth="1"/>
    <col min="7683" max="7683" width="0.5703125" style="1" customWidth="1"/>
    <col min="7684" max="7684" width="39.7109375" style="1" customWidth="1"/>
    <col min="7685" max="7685" width="12.7109375" style="1" customWidth="1"/>
    <col min="7686" max="7686" width="0.5703125" style="1" customWidth="1"/>
    <col min="7687" max="7687" width="3.7109375" style="1" customWidth="1"/>
    <col min="7688" max="7688" width="0.5703125" style="1" customWidth="1"/>
    <col min="7689" max="7692" width="15.7109375" style="1" customWidth="1"/>
    <col min="7693" max="7693" width="4.42578125" style="1" bestFit="1" customWidth="1"/>
    <col min="7694" max="7695" width="14.7109375" style="1" customWidth="1"/>
    <col min="7696" max="7696" width="13.7109375" style="1" customWidth="1"/>
    <col min="7697" max="7697" width="14.7109375" style="1" customWidth="1"/>
    <col min="7698" max="7700" width="13.7109375" style="1" customWidth="1"/>
    <col min="7701" max="7701" width="2.42578125" style="1" customWidth="1"/>
    <col min="7702" max="7702" width="30.7109375" style="1" customWidth="1"/>
    <col min="7703" max="7936" width="9.140625" style="1"/>
    <col min="7937" max="7937" width="4" style="1" customWidth="1"/>
    <col min="7938" max="7938" width="11.7109375" style="1" customWidth="1"/>
    <col min="7939" max="7939" width="0.5703125" style="1" customWidth="1"/>
    <col min="7940" max="7940" width="39.7109375" style="1" customWidth="1"/>
    <col min="7941" max="7941" width="12.7109375" style="1" customWidth="1"/>
    <col min="7942" max="7942" width="0.5703125" style="1" customWidth="1"/>
    <col min="7943" max="7943" width="3.7109375" style="1" customWidth="1"/>
    <col min="7944" max="7944" width="0.5703125" style="1" customWidth="1"/>
    <col min="7945" max="7948" width="15.7109375" style="1" customWidth="1"/>
    <col min="7949" max="7949" width="4.42578125" style="1" bestFit="1" customWidth="1"/>
    <col min="7950" max="7951" width="14.7109375" style="1" customWidth="1"/>
    <col min="7952" max="7952" width="13.7109375" style="1" customWidth="1"/>
    <col min="7953" max="7953" width="14.7109375" style="1" customWidth="1"/>
    <col min="7954" max="7956" width="13.7109375" style="1" customWidth="1"/>
    <col min="7957" max="7957" width="2.42578125" style="1" customWidth="1"/>
    <col min="7958" max="7958" width="30.7109375" style="1" customWidth="1"/>
    <col min="7959" max="8192" width="9.140625" style="1"/>
    <col min="8193" max="8193" width="4" style="1" customWidth="1"/>
    <col min="8194" max="8194" width="11.7109375" style="1" customWidth="1"/>
    <col min="8195" max="8195" width="0.5703125" style="1" customWidth="1"/>
    <col min="8196" max="8196" width="39.7109375" style="1" customWidth="1"/>
    <col min="8197" max="8197" width="12.7109375" style="1" customWidth="1"/>
    <col min="8198" max="8198" width="0.5703125" style="1" customWidth="1"/>
    <col min="8199" max="8199" width="3.7109375" style="1" customWidth="1"/>
    <col min="8200" max="8200" width="0.5703125" style="1" customWidth="1"/>
    <col min="8201" max="8204" width="15.7109375" style="1" customWidth="1"/>
    <col min="8205" max="8205" width="4.42578125" style="1" bestFit="1" customWidth="1"/>
    <col min="8206" max="8207" width="14.7109375" style="1" customWidth="1"/>
    <col min="8208" max="8208" width="13.7109375" style="1" customWidth="1"/>
    <col min="8209" max="8209" width="14.7109375" style="1" customWidth="1"/>
    <col min="8210" max="8212" width="13.7109375" style="1" customWidth="1"/>
    <col min="8213" max="8213" width="2.42578125" style="1" customWidth="1"/>
    <col min="8214" max="8214" width="30.7109375" style="1" customWidth="1"/>
    <col min="8215" max="8448" width="9.140625" style="1"/>
    <col min="8449" max="8449" width="4" style="1" customWidth="1"/>
    <col min="8450" max="8450" width="11.7109375" style="1" customWidth="1"/>
    <col min="8451" max="8451" width="0.5703125" style="1" customWidth="1"/>
    <col min="8452" max="8452" width="39.7109375" style="1" customWidth="1"/>
    <col min="8453" max="8453" width="12.7109375" style="1" customWidth="1"/>
    <col min="8454" max="8454" width="0.5703125" style="1" customWidth="1"/>
    <col min="8455" max="8455" width="3.7109375" style="1" customWidth="1"/>
    <col min="8456" max="8456" width="0.5703125" style="1" customWidth="1"/>
    <col min="8457" max="8460" width="15.7109375" style="1" customWidth="1"/>
    <col min="8461" max="8461" width="4.42578125" style="1" bestFit="1" customWidth="1"/>
    <col min="8462" max="8463" width="14.7109375" style="1" customWidth="1"/>
    <col min="8464" max="8464" width="13.7109375" style="1" customWidth="1"/>
    <col min="8465" max="8465" width="14.7109375" style="1" customWidth="1"/>
    <col min="8466" max="8468" width="13.7109375" style="1" customWidth="1"/>
    <col min="8469" max="8469" width="2.42578125" style="1" customWidth="1"/>
    <col min="8470" max="8470" width="30.7109375" style="1" customWidth="1"/>
    <col min="8471" max="8704" width="9.140625" style="1"/>
    <col min="8705" max="8705" width="4" style="1" customWidth="1"/>
    <col min="8706" max="8706" width="11.7109375" style="1" customWidth="1"/>
    <col min="8707" max="8707" width="0.5703125" style="1" customWidth="1"/>
    <col min="8708" max="8708" width="39.7109375" style="1" customWidth="1"/>
    <col min="8709" max="8709" width="12.7109375" style="1" customWidth="1"/>
    <col min="8710" max="8710" width="0.5703125" style="1" customWidth="1"/>
    <col min="8711" max="8711" width="3.7109375" style="1" customWidth="1"/>
    <col min="8712" max="8712" width="0.5703125" style="1" customWidth="1"/>
    <col min="8713" max="8716" width="15.7109375" style="1" customWidth="1"/>
    <col min="8717" max="8717" width="4.42578125" style="1" bestFit="1" customWidth="1"/>
    <col min="8718" max="8719" width="14.7109375" style="1" customWidth="1"/>
    <col min="8720" max="8720" width="13.7109375" style="1" customWidth="1"/>
    <col min="8721" max="8721" width="14.7109375" style="1" customWidth="1"/>
    <col min="8722" max="8724" width="13.7109375" style="1" customWidth="1"/>
    <col min="8725" max="8725" width="2.42578125" style="1" customWidth="1"/>
    <col min="8726" max="8726" width="30.7109375" style="1" customWidth="1"/>
    <col min="8727" max="8960" width="9.140625" style="1"/>
    <col min="8961" max="8961" width="4" style="1" customWidth="1"/>
    <col min="8962" max="8962" width="11.7109375" style="1" customWidth="1"/>
    <col min="8963" max="8963" width="0.5703125" style="1" customWidth="1"/>
    <col min="8964" max="8964" width="39.7109375" style="1" customWidth="1"/>
    <col min="8965" max="8965" width="12.7109375" style="1" customWidth="1"/>
    <col min="8966" max="8966" width="0.5703125" style="1" customWidth="1"/>
    <col min="8967" max="8967" width="3.7109375" style="1" customWidth="1"/>
    <col min="8968" max="8968" width="0.5703125" style="1" customWidth="1"/>
    <col min="8969" max="8972" width="15.7109375" style="1" customWidth="1"/>
    <col min="8973" max="8973" width="4.42578125" style="1" bestFit="1" customWidth="1"/>
    <col min="8974" max="8975" width="14.7109375" style="1" customWidth="1"/>
    <col min="8976" max="8976" width="13.7109375" style="1" customWidth="1"/>
    <col min="8977" max="8977" width="14.7109375" style="1" customWidth="1"/>
    <col min="8978" max="8980" width="13.7109375" style="1" customWidth="1"/>
    <col min="8981" max="8981" width="2.42578125" style="1" customWidth="1"/>
    <col min="8982" max="8982" width="30.7109375" style="1" customWidth="1"/>
    <col min="8983" max="9216" width="9.140625" style="1"/>
    <col min="9217" max="9217" width="4" style="1" customWidth="1"/>
    <col min="9218" max="9218" width="11.7109375" style="1" customWidth="1"/>
    <col min="9219" max="9219" width="0.5703125" style="1" customWidth="1"/>
    <col min="9220" max="9220" width="39.7109375" style="1" customWidth="1"/>
    <col min="9221" max="9221" width="12.7109375" style="1" customWidth="1"/>
    <col min="9222" max="9222" width="0.5703125" style="1" customWidth="1"/>
    <col min="9223" max="9223" width="3.7109375" style="1" customWidth="1"/>
    <col min="9224" max="9224" width="0.5703125" style="1" customWidth="1"/>
    <col min="9225" max="9228" width="15.7109375" style="1" customWidth="1"/>
    <col min="9229" max="9229" width="4.42578125" style="1" bestFit="1" customWidth="1"/>
    <col min="9230" max="9231" width="14.7109375" style="1" customWidth="1"/>
    <col min="9232" max="9232" width="13.7109375" style="1" customWidth="1"/>
    <col min="9233" max="9233" width="14.7109375" style="1" customWidth="1"/>
    <col min="9234" max="9236" width="13.7109375" style="1" customWidth="1"/>
    <col min="9237" max="9237" width="2.42578125" style="1" customWidth="1"/>
    <col min="9238" max="9238" width="30.7109375" style="1" customWidth="1"/>
    <col min="9239" max="9472" width="9.140625" style="1"/>
    <col min="9473" max="9473" width="4" style="1" customWidth="1"/>
    <col min="9474" max="9474" width="11.7109375" style="1" customWidth="1"/>
    <col min="9475" max="9475" width="0.5703125" style="1" customWidth="1"/>
    <col min="9476" max="9476" width="39.7109375" style="1" customWidth="1"/>
    <col min="9477" max="9477" width="12.7109375" style="1" customWidth="1"/>
    <col min="9478" max="9478" width="0.5703125" style="1" customWidth="1"/>
    <col min="9479" max="9479" width="3.7109375" style="1" customWidth="1"/>
    <col min="9480" max="9480" width="0.5703125" style="1" customWidth="1"/>
    <col min="9481" max="9484" width="15.7109375" style="1" customWidth="1"/>
    <col min="9485" max="9485" width="4.42578125" style="1" bestFit="1" customWidth="1"/>
    <col min="9486" max="9487" width="14.7109375" style="1" customWidth="1"/>
    <col min="9488" max="9488" width="13.7109375" style="1" customWidth="1"/>
    <col min="9489" max="9489" width="14.7109375" style="1" customWidth="1"/>
    <col min="9490" max="9492" width="13.7109375" style="1" customWidth="1"/>
    <col min="9493" max="9493" width="2.42578125" style="1" customWidth="1"/>
    <col min="9494" max="9494" width="30.7109375" style="1" customWidth="1"/>
    <col min="9495" max="9728" width="9.140625" style="1"/>
    <col min="9729" max="9729" width="4" style="1" customWidth="1"/>
    <col min="9730" max="9730" width="11.7109375" style="1" customWidth="1"/>
    <col min="9731" max="9731" width="0.5703125" style="1" customWidth="1"/>
    <col min="9732" max="9732" width="39.7109375" style="1" customWidth="1"/>
    <col min="9733" max="9733" width="12.7109375" style="1" customWidth="1"/>
    <col min="9734" max="9734" width="0.5703125" style="1" customWidth="1"/>
    <col min="9735" max="9735" width="3.7109375" style="1" customWidth="1"/>
    <col min="9736" max="9736" width="0.5703125" style="1" customWidth="1"/>
    <col min="9737" max="9740" width="15.7109375" style="1" customWidth="1"/>
    <col min="9741" max="9741" width="4.42578125" style="1" bestFit="1" customWidth="1"/>
    <col min="9742" max="9743" width="14.7109375" style="1" customWidth="1"/>
    <col min="9744" max="9744" width="13.7109375" style="1" customWidth="1"/>
    <col min="9745" max="9745" width="14.7109375" style="1" customWidth="1"/>
    <col min="9746" max="9748" width="13.7109375" style="1" customWidth="1"/>
    <col min="9749" max="9749" width="2.42578125" style="1" customWidth="1"/>
    <col min="9750" max="9750" width="30.7109375" style="1" customWidth="1"/>
    <col min="9751" max="9984" width="9.140625" style="1"/>
    <col min="9985" max="9985" width="4" style="1" customWidth="1"/>
    <col min="9986" max="9986" width="11.7109375" style="1" customWidth="1"/>
    <col min="9987" max="9987" width="0.5703125" style="1" customWidth="1"/>
    <col min="9988" max="9988" width="39.7109375" style="1" customWidth="1"/>
    <col min="9989" max="9989" width="12.7109375" style="1" customWidth="1"/>
    <col min="9990" max="9990" width="0.5703125" style="1" customWidth="1"/>
    <col min="9991" max="9991" width="3.7109375" style="1" customWidth="1"/>
    <col min="9992" max="9992" width="0.5703125" style="1" customWidth="1"/>
    <col min="9993" max="9996" width="15.7109375" style="1" customWidth="1"/>
    <col min="9997" max="9997" width="4.42578125" style="1" bestFit="1" customWidth="1"/>
    <col min="9998" max="9999" width="14.7109375" style="1" customWidth="1"/>
    <col min="10000" max="10000" width="13.7109375" style="1" customWidth="1"/>
    <col min="10001" max="10001" width="14.7109375" style="1" customWidth="1"/>
    <col min="10002" max="10004" width="13.7109375" style="1" customWidth="1"/>
    <col min="10005" max="10005" width="2.42578125" style="1" customWidth="1"/>
    <col min="10006" max="10006" width="30.7109375" style="1" customWidth="1"/>
    <col min="10007" max="10240" width="9.140625" style="1"/>
    <col min="10241" max="10241" width="4" style="1" customWidth="1"/>
    <col min="10242" max="10242" width="11.7109375" style="1" customWidth="1"/>
    <col min="10243" max="10243" width="0.5703125" style="1" customWidth="1"/>
    <col min="10244" max="10244" width="39.7109375" style="1" customWidth="1"/>
    <col min="10245" max="10245" width="12.7109375" style="1" customWidth="1"/>
    <col min="10246" max="10246" width="0.5703125" style="1" customWidth="1"/>
    <col min="10247" max="10247" width="3.7109375" style="1" customWidth="1"/>
    <col min="10248" max="10248" width="0.5703125" style="1" customWidth="1"/>
    <col min="10249" max="10252" width="15.7109375" style="1" customWidth="1"/>
    <col min="10253" max="10253" width="4.42578125" style="1" bestFit="1" customWidth="1"/>
    <col min="10254" max="10255" width="14.7109375" style="1" customWidth="1"/>
    <col min="10256" max="10256" width="13.7109375" style="1" customWidth="1"/>
    <col min="10257" max="10257" width="14.7109375" style="1" customWidth="1"/>
    <col min="10258" max="10260" width="13.7109375" style="1" customWidth="1"/>
    <col min="10261" max="10261" width="2.42578125" style="1" customWidth="1"/>
    <col min="10262" max="10262" width="30.7109375" style="1" customWidth="1"/>
    <col min="10263" max="10496" width="9.140625" style="1"/>
    <col min="10497" max="10497" width="4" style="1" customWidth="1"/>
    <col min="10498" max="10498" width="11.7109375" style="1" customWidth="1"/>
    <col min="10499" max="10499" width="0.5703125" style="1" customWidth="1"/>
    <col min="10500" max="10500" width="39.7109375" style="1" customWidth="1"/>
    <col min="10501" max="10501" width="12.7109375" style="1" customWidth="1"/>
    <col min="10502" max="10502" width="0.5703125" style="1" customWidth="1"/>
    <col min="10503" max="10503" width="3.7109375" style="1" customWidth="1"/>
    <col min="10504" max="10504" width="0.5703125" style="1" customWidth="1"/>
    <col min="10505" max="10508" width="15.7109375" style="1" customWidth="1"/>
    <col min="10509" max="10509" width="4.42578125" style="1" bestFit="1" customWidth="1"/>
    <col min="10510" max="10511" width="14.7109375" style="1" customWidth="1"/>
    <col min="10512" max="10512" width="13.7109375" style="1" customWidth="1"/>
    <col min="10513" max="10513" width="14.7109375" style="1" customWidth="1"/>
    <col min="10514" max="10516" width="13.7109375" style="1" customWidth="1"/>
    <col min="10517" max="10517" width="2.42578125" style="1" customWidth="1"/>
    <col min="10518" max="10518" width="30.7109375" style="1" customWidth="1"/>
    <col min="10519" max="10752" width="9.140625" style="1"/>
    <col min="10753" max="10753" width="4" style="1" customWidth="1"/>
    <col min="10754" max="10754" width="11.7109375" style="1" customWidth="1"/>
    <col min="10755" max="10755" width="0.5703125" style="1" customWidth="1"/>
    <col min="10756" max="10756" width="39.7109375" style="1" customWidth="1"/>
    <col min="10757" max="10757" width="12.7109375" style="1" customWidth="1"/>
    <col min="10758" max="10758" width="0.5703125" style="1" customWidth="1"/>
    <col min="10759" max="10759" width="3.7109375" style="1" customWidth="1"/>
    <col min="10760" max="10760" width="0.5703125" style="1" customWidth="1"/>
    <col min="10761" max="10764" width="15.7109375" style="1" customWidth="1"/>
    <col min="10765" max="10765" width="4.42578125" style="1" bestFit="1" customWidth="1"/>
    <col min="10766" max="10767" width="14.7109375" style="1" customWidth="1"/>
    <col min="10768" max="10768" width="13.7109375" style="1" customWidth="1"/>
    <col min="10769" max="10769" width="14.7109375" style="1" customWidth="1"/>
    <col min="10770" max="10772" width="13.7109375" style="1" customWidth="1"/>
    <col min="10773" max="10773" width="2.42578125" style="1" customWidth="1"/>
    <col min="10774" max="10774" width="30.7109375" style="1" customWidth="1"/>
    <col min="10775" max="11008" width="9.140625" style="1"/>
    <col min="11009" max="11009" width="4" style="1" customWidth="1"/>
    <col min="11010" max="11010" width="11.7109375" style="1" customWidth="1"/>
    <col min="11011" max="11011" width="0.5703125" style="1" customWidth="1"/>
    <col min="11012" max="11012" width="39.7109375" style="1" customWidth="1"/>
    <col min="11013" max="11013" width="12.7109375" style="1" customWidth="1"/>
    <col min="11014" max="11014" width="0.5703125" style="1" customWidth="1"/>
    <col min="11015" max="11015" width="3.7109375" style="1" customWidth="1"/>
    <col min="11016" max="11016" width="0.5703125" style="1" customWidth="1"/>
    <col min="11017" max="11020" width="15.7109375" style="1" customWidth="1"/>
    <col min="11021" max="11021" width="4.42578125" style="1" bestFit="1" customWidth="1"/>
    <col min="11022" max="11023" width="14.7109375" style="1" customWidth="1"/>
    <col min="11024" max="11024" width="13.7109375" style="1" customWidth="1"/>
    <col min="11025" max="11025" width="14.7109375" style="1" customWidth="1"/>
    <col min="11026" max="11028" width="13.7109375" style="1" customWidth="1"/>
    <col min="11029" max="11029" width="2.42578125" style="1" customWidth="1"/>
    <col min="11030" max="11030" width="30.7109375" style="1" customWidth="1"/>
    <col min="11031" max="11264" width="9.140625" style="1"/>
    <col min="11265" max="11265" width="4" style="1" customWidth="1"/>
    <col min="11266" max="11266" width="11.7109375" style="1" customWidth="1"/>
    <col min="11267" max="11267" width="0.5703125" style="1" customWidth="1"/>
    <col min="11268" max="11268" width="39.7109375" style="1" customWidth="1"/>
    <col min="11269" max="11269" width="12.7109375" style="1" customWidth="1"/>
    <col min="11270" max="11270" width="0.5703125" style="1" customWidth="1"/>
    <col min="11271" max="11271" width="3.7109375" style="1" customWidth="1"/>
    <col min="11272" max="11272" width="0.5703125" style="1" customWidth="1"/>
    <col min="11273" max="11276" width="15.7109375" style="1" customWidth="1"/>
    <col min="11277" max="11277" width="4.42578125" style="1" bestFit="1" customWidth="1"/>
    <col min="11278" max="11279" width="14.7109375" style="1" customWidth="1"/>
    <col min="11280" max="11280" width="13.7109375" style="1" customWidth="1"/>
    <col min="11281" max="11281" width="14.7109375" style="1" customWidth="1"/>
    <col min="11282" max="11284" width="13.7109375" style="1" customWidth="1"/>
    <col min="11285" max="11285" width="2.42578125" style="1" customWidth="1"/>
    <col min="11286" max="11286" width="30.7109375" style="1" customWidth="1"/>
    <col min="11287" max="11520" width="9.140625" style="1"/>
    <col min="11521" max="11521" width="4" style="1" customWidth="1"/>
    <col min="11522" max="11522" width="11.7109375" style="1" customWidth="1"/>
    <col min="11523" max="11523" width="0.5703125" style="1" customWidth="1"/>
    <col min="11524" max="11524" width="39.7109375" style="1" customWidth="1"/>
    <col min="11525" max="11525" width="12.7109375" style="1" customWidth="1"/>
    <col min="11526" max="11526" width="0.5703125" style="1" customWidth="1"/>
    <col min="11527" max="11527" width="3.7109375" style="1" customWidth="1"/>
    <col min="11528" max="11528" width="0.5703125" style="1" customWidth="1"/>
    <col min="11529" max="11532" width="15.7109375" style="1" customWidth="1"/>
    <col min="11533" max="11533" width="4.42578125" style="1" bestFit="1" customWidth="1"/>
    <col min="11534" max="11535" width="14.7109375" style="1" customWidth="1"/>
    <col min="11536" max="11536" width="13.7109375" style="1" customWidth="1"/>
    <col min="11537" max="11537" width="14.7109375" style="1" customWidth="1"/>
    <col min="11538" max="11540" width="13.7109375" style="1" customWidth="1"/>
    <col min="11541" max="11541" width="2.42578125" style="1" customWidth="1"/>
    <col min="11542" max="11542" width="30.7109375" style="1" customWidth="1"/>
    <col min="11543" max="11776" width="9.140625" style="1"/>
    <col min="11777" max="11777" width="4" style="1" customWidth="1"/>
    <col min="11778" max="11778" width="11.7109375" style="1" customWidth="1"/>
    <col min="11779" max="11779" width="0.5703125" style="1" customWidth="1"/>
    <col min="11780" max="11780" width="39.7109375" style="1" customWidth="1"/>
    <col min="11781" max="11781" width="12.7109375" style="1" customWidth="1"/>
    <col min="11782" max="11782" width="0.5703125" style="1" customWidth="1"/>
    <col min="11783" max="11783" width="3.7109375" style="1" customWidth="1"/>
    <col min="11784" max="11784" width="0.5703125" style="1" customWidth="1"/>
    <col min="11785" max="11788" width="15.7109375" style="1" customWidth="1"/>
    <col min="11789" max="11789" width="4.42578125" style="1" bestFit="1" customWidth="1"/>
    <col min="11790" max="11791" width="14.7109375" style="1" customWidth="1"/>
    <col min="11792" max="11792" width="13.7109375" style="1" customWidth="1"/>
    <col min="11793" max="11793" width="14.7109375" style="1" customWidth="1"/>
    <col min="11794" max="11796" width="13.7109375" style="1" customWidth="1"/>
    <col min="11797" max="11797" width="2.42578125" style="1" customWidth="1"/>
    <col min="11798" max="11798" width="30.7109375" style="1" customWidth="1"/>
    <col min="11799" max="12032" width="9.140625" style="1"/>
    <col min="12033" max="12033" width="4" style="1" customWidth="1"/>
    <col min="12034" max="12034" width="11.7109375" style="1" customWidth="1"/>
    <col min="12035" max="12035" width="0.5703125" style="1" customWidth="1"/>
    <col min="12036" max="12036" width="39.7109375" style="1" customWidth="1"/>
    <col min="12037" max="12037" width="12.7109375" style="1" customWidth="1"/>
    <col min="12038" max="12038" width="0.5703125" style="1" customWidth="1"/>
    <col min="12039" max="12039" width="3.7109375" style="1" customWidth="1"/>
    <col min="12040" max="12040" width="0.5703125" style="1" customWidth="1"/>
    <col min="12041" max="12044" width="15.7109375" style="1" customWidth="1"/>
    <col min="12045" max="12045" width="4.42578125" style="1" bestFit="1" customWidth="1"/>
    <col min="12046" max="12047" width="14.7109375" style="1" customWidth="1"/>
    <col min="12048" max="12048" width="13.7109375" style="1" customWidth="1"/>
    <col min="12049" max="12049" width="14.7109375" style="1" customWidth="1"/>
    <col min="12050" max="12052" width="13.7109375" style="1" customWidth="1"/>
    <col min="12053" max="12053" width="2.42578125" style="1" customWidth="1"/>
    <col min="12054" max="12054" width="30.7109375" style="1" customWidth="1"/>
    <col min="12055" max="12288" width="9.140625" style="1"/>
    <col min="12289" max="12289" width="4" style="1" customWidth="1"/>
    <col min="12290" max="12290" width="11.7109375" style="1" customWidth="1"/>
    <col min="12291" max="12291" width="0.5703125" style="1" customWidth="1"/>
    <col min="12292" max="12292" width="39.7109375" style="1" customWidth="1"/>
    <col min="12293" max="12293" width="12.7109375" style="1" customWidth="1"/>
    <col min="12294" max="12294" width="0.5703125" style="1" customWidth="1"/>
    <col min="12295" max="12295" width="3.7109375" style="1" customWidth="1"/>
    <col min="12296" max="12296" width="0.5703125" style="1" customWidth="1"/>
    <col min="12297" max="12300" width="15.7109375" style="1" customWidth="1"/>
    <col min="12301" max="12301" width="4.42578125" style="1" bestFit="1" customWidth="1"/>
    <col min="12302" max="12303" width="14.7109375" style="1" customWidth="1"/>
    <col min="12304" max="12304" width="13.7109375" style="1" customWidth="1"/>
    <col min="12305" max="12305" width="14.7109375" style="1" customWidth="1"/>
    <col min="12306" max="12308" width="13.7109375" style="1" customWidth="1"/>
    <col min="12309" max="12309" width="2.42578125" style="1" customWidth="1"/>
    <col min="12310" max="12310" width="30.7109375" style="1" customWidth="1"/>
    <col min="12311" max="12544" width="9.140625" style="1"/>
    <col min="12545" max="12545" width="4" style="1" customWidth="1"/>
    <col min="12546" max="12546" width="11.7109375" style="1" customWidth="1"/>
    <col min="12547" max="12547" width="0.5703125" style="1" customWidth="1"/>
    <col min="12548" max="12548" width="39.7109375" style="1" customWidth="1"/>
    <col min="12549" max="12549" width="12.7109375" style="1" customWidth="1"/>
    <col min="12550" max="12550" width="0.5703125" style="1" customWidth="1"/>
    <col min="12551" max="12551" width="3.7109375" style="1" customWidth="1"/>
    <col min="12552" max="12552" width="0.5703125" style="1" customWidth="1"/>
    <col min="12553" max="12556" width="15.7109375" style="1" customWidth="1"/>
    <col min="12557" max="12557" width="4.42578125" style="1" bestFit="1" customWidth="1"/>
    <col min="12558" max="12559" width="14.7109375" style="1" customWidth="1"/>
    <col min="12560" max="12560" width="13.7109375" style="1" customWidth="1"/>
    <col min="12561" max="12561" width="14.7109375" style="1" customWidth="1"/>
    <col min="12562" max="12564" width="13.7109375" style="1" customWidth="1"/>
    <col min="12565" max="12565" width="2.42578125" style="1" customWidth="1"/>
    <col min="12566" max="12566" width="30.7109375" style="1" customWidth="1"/>
    <col min="12567" max="12800" width="9.140625" style="1"/>
    <col min="12801" max="12801" width="4" style="1" customWidth="1"/>
    <col min="12802" max="12802" width="11.7109375" style="1" customWidth="1"/>
    <col min="12803" max="12803" width="0.5703125" style="1" customWidth="1"/>
    <col min="12804" max="12804" width="39.7109375" style="1" customWidth="1"/>
    <col min="12805" max="12805" width="12.7109375" style="1" customWidth="1"/>
    <col min="12806" max="12806" width="0.5703125" style="1" customWidth="1"/>
    <col min="12807" max="12807" width="3.7109375" style="1" customWidth="1"/>
    <col min="12808" max="12808" width="0.5703125" style="1" customWidth="1"/>
    <col min="12809" max="12812" width="15.7109375" style="1" customWidth="1"/>
    <col min="12813" max="12813" width="4.42578125" style="1" bestFit="1" customWidth="1"/>
    <col min="12814" max="12815" width="14.7109375" style="1" customWidth="1"/>
    <col min="12816" max="12816" width="13.7109375" style="1" customWidth="1"/>
    <col min="12817" max="12817" width="14.7109375" style="1" customWidth="1"/>
    <col min="12818" max="12820" width="13.7109375" style="1" customWidth="1"/>
    <col min="12821" max="12821" width="2.42578125" style="1" customWidth="1"/>
    <col min="12822" max="12822" width="30.7109375" style="1" customWidth="1"/>
    <col min="12823" max="13056" width="9.140625" style="1"/>
    <col min="13057" max="13057" width="4" style="1" customWidth="1"/>
    <col min="13058" max="13058" width="11.7109375" style="1" customWidth="1"/>
    <col min="13059" max="13059" width="0.5703125" style="1" customWidth="1"/>
    <col min="13060" max="13060" width="39.7109375" style="1" customWidth="1"/>
    <col min="13061" max="13061" width="12.7109375" style="1" customWidth="1"/>
    <col min="13062" max="13062" width="0.5703125" style="1" customWidth="1"/>
    <col min="13063" max="13063" width="3.7109375" style="1" customWidth="1"/>
    <col min="13064" max="13064" width="0.5703125" style="1" customWidth="1"/>
    <col min="13065" max="13068" width="15.7109375" style="1" customWidth="1"/>
    <col min="13069" max="13069" width="4.42578125" style="1" bestFit="1" customWidth="1"/>
    <col min="13070" max="13071" width="14.7109375" style="1" customWidth="1"/>
    <col min="13072" max="13072" width="13.7109375" style="1" customWidth="1"/>
    <col min="13073" max="13073" width="14.7109375" style="1" customWidth="1"/>
    <col min="13074" max="13076" width="13.7109375" style="1" customWidth="1"/>
    <col min="13077" max="13077" width="2.42578125" style="1" customWidth="1"/>
    <col min="13078" max="13078" width="30.7109375" style="1" customWidth="1"/>
    <col min="13079" max="13312" width="9.140625" style="1"/>
    <col min="13313" max="13313" width="4" style="1" customWidth="1"/>
    <col min="13314" max="13314" width="11.7109375" style="1" customWidth="1"/>
    <col min="13315" max="13315" width="0.5703125" style="1" customWidth="1"/>
    <col min="13316" max="13316" width="39.7109375" style="1" customWidth="1"/>
    <col min="13317" max="13317" width="12.7109375" style="1" customWidth="1"/>
    <col min="13318" max="13318" width="0.5703125" style="1" customWidth="1"/>
    <col min="13319" max="13319" width="3.7109375" style="1" customWidth="1"/>
    <col min="13320" max="13320" width="0.5703125" style="1" customWidth="1"/>
    <col min="13321" max="13324" width="15.7109375" style="1" customWidth="1"/>
    <col min="13325" max="13325" width="4.42578125" style="1" bestFit="1" customWidth="1"/>
    <col min="13326" max="13327" width="14.7109375" style="1" customWidth="1"/>
    <col min="13328" max="13328" width="13.7109375" style="1" customWidth="1"/>
    <col min="13329" max="13329" width="14.7109375" style="1" customWidth="1"/>
    <col min="13330" max="13332" width="13.7109375" style="1" customWidth="1"/>
    <col min="13333" max="13333" width="2.42578125" style="1" customWidth="1"/>
    <col min="13334" max="13334" width="30.7109375" style="1" customWidth="1"/>
    <col min="13335" max="13568" width="9.140625" style="1"/>
    <col min="13569" max="13569" width="4" style="1" customWidth="1"/>
    <col min="13570" max="13570" width="11.7109375" style="1" customWidth="1"/>
    <col min="13571" max="13571" width="0.5703125" style="1" customWidth="1"/>
    <col min="13572" max="13572" width="39.7109375" style="1" customWidth="1"/>
    <col min="13573" max="13573" width="12.7109375" style="1" customWidth="1"/>
    <col min="13574" max="13574" width="0.5703125" style="1" customWidth="1"/>
    <col min="13575" max="13575" width="3.7109375" style="1" customWidth="1"/>
    <col min="13576" max="13576" width="0.5703125" style="1" customWidth="1"/>
    <col min="13577" max="13580" width="15.7109375" style="1" customWidth="1"/>
    <col min="13581" max="13581" width="4.42578125" style="1" bestFit="1" customWidth="1"/>
    <col min="13582" max="13583" width="14.7109375" style="1" customWidth="1"/>
    <col min="13584" max="13584" width="13.7109375" style="1" customWidth="1"/>
    <col min="13585" max="13585" width="14.7109375" style="1" customWidth="1"/>
    <col min="13586" max="13588" width="13.7109375" style="1" customWidth="1"/>
    <col min="13589" max="13589" width="2.42578125" style="1" customWidth="1"/>
    <col min="13590" max="13590" width="30.7109375" style="1" customWidth="1"/>
    <col min="13591" max="13824" width="9.140625" style="1"/>
    <col min="13825" max="13825" width="4" style="1" customWidth="1"/>
    <col min="13826" max="13826" width="11.7109375" style="1" customWidth="1"/>
    <col min="13827" max="13827" width="0.5703125" style="1" customWidth="1"/>
    <col min="13828" max="13828" width="39.7109375" style="1" customWidth="1"/>
    <col min="13829" max="13829" width="12.7109375" style="1" customWidth="1"/>
    <col min="13830" max="13830" width="0.5703125" style="1" customWidth="1"/>
    <col min="13831" max="13831" width="3.7109375" style="1" customWidth="1"/>
    <col min="13832" max="13832" width="0.5703125" style="1" customWidth="1"/>
    <col min="13833" max="13836" width="15.7109375" style="1" customWidth="1"/>
    <col min="13837" max="13837" width="4.42578125" style="1" bestFit="1" customWidth="1"/>
    <col min="13838" max="13839" width="14.7109375" style="1" customWidth="1"/>
    <col min="13840" max="13840" width="13.7109375" style="1" customWidth="1"/>
    <col min="13841" max="13841" width="14.7109375" style="1" customWidth="1"/>
    <col min="13842" max="13844" width="13.7109375" style="1" customWidth="1"/>
    <col min="13845" max="13845" width="2.42578125" style="1" customWidth="1"/>
    <col min="13846" max="13846" width="30.7109375" style="1" customWidth="1"/>
    <col min="13847" max="14080" width="9.140625" style="1"/>
    <col min="14081" max="14081" width="4" style="1" customWidth="1"/>
    <col min="14082" max="14082" width="11.7109375" style="1" customWidth="1"/>
    <col min="14083" max="14083" width="0.5703125" style="1" customWidth="1"/>
    <col min="14084" max="14084" width="39.7109375" style="1" customWidth="1"/>
    <col min="14085" max="14085" width="12.7109375" style="1" customWidth="1"/>
    <col min="14086" max="14086" width="0.5703125" style="1" customWidth="1"/>
    <col min="14087" max="14087" width="3.7109375" style="1" customWidth="1"/>
    <col min="14088" max="14088" width="0.5703125" style="1" customWidth="1"/>
    <col min="14089" max="14092" width="15.7109375" style="1" customWidth="1"/>
    <col min="14093" max="14093" width="4.42578125" style="1" bestFit="1" customWidth="1"/>
    <col min="14094" max="14095" width="14.7109375" style="1" customWidth="1"/>
    <col min="14096" max="14096" width="13.7109375" style="1" customWidth="1"/>
    <col min="14097" max="14097" width="14.7109375" style="1" customWidth="1"/>
    <col min="14098" max="14100" width="13.7109375" style="1" customWidth="1"/>
    <col min="14101" max="14101" width="2.42578125" style="1" customWidth="1"/>
    <col min="14102" max="14102" width="30.7109375" style="1" customWidth="1"/>
    <col min="14103" max="14336" width="9.140625" style="1"/>
    <col min="14337" max="14337" width="4" style="1" customWidth="1"/>
    <col min="14338" max="14338" width="11.7109375" style="1" customWidth="1"/>
    <col min="14339" max="14339" width="0.5703125" style="1" customWidth="1"/>
    <col min="14340" max="14340" width="39.7109375" style="1" customWidth="1"/>
    <col min="14341" max="14341" width="12.7109375" style="1" customWidth="1"/>
    <col min="14342" max="14342" width="0.5703125" style="1" customWidth="1"/>
    <col min="14343" max="14343" width="3.7109375" style="1" customWidth="1"/>
    <col min="14344" max="14344" width="0.5703125" style="1" customWidth="1"/>
    <col min="14345" max="14348" width="15.7109375" style="1" customWidth="1"/>
    <col min="14349" max="14349" width="4.42578125" style="1" bestFit="1" customWidth="1"/>
    <col min="14350" max="14351" width="14.7109375" style="1" customWidth="1"/>
    <col min="14352" max="14352" width="13.7109375" style="1" customWidth="1"/>
    <col min="14353" max="14353" width="14.7109375" style="1" customWidth="1"/>
    <col min="14354" max="14356" width="13.7109375" style="1" customWidth="1"/>
    <col min="14357" max="14357" width="2.42578125" style="1" customWidth="1"/>
    <col min="14358" max="14358" width="30.7109375" style="1" customWidth="1"/>
    <col min="14359" max="14592" width="9.140625" style="1"/>
    <col min="14593" max="14593" width="4" style="1" customWidth="1"/>
    <col min="14594" max="14594" width="11.7109375" style="1" customWidth="1"/>
    <col min="14595" max="14595" width="0.5703125" style="1" customWidth="1"/>
    <col min="14596" max="14596" width="39.7109375" style="1" customWidth="1"/>
    <col min="14597" max="14597" width="12.7109375" style="1" customWidth="1"/>
    <col min="14598" max="14598" width="0.5703125" style="1" customWidth="1"/>
    <col min="14599" max="14599" width="3.7109375" style="1" customWidth="1"/>
    <col min="14600" max="14600" width="0.5703125" style="1" customWidth="1"/>
    <col min="14601" max="14604" width="15.7109375" style="1" customWidth="1"/>
    <col min="14605" max="14605" width="4.42578125" style="1" bestFit="1" customWidth="1"/>
    <col min="14606" max="14607" width="14.7109375" style="1" customWidth="1"/>
    <col min="14608" max="14608" width="13.7109375" style="1" customWidth="1"/>
    <col min="14609" max="14609" width="14.7109375" style="1" customWidth="1"/>
    <col min="14610" max="14612" width="13.7109375" style="1" customWidth="1"/>
    <col min="14613" max="14613" width="2.42578125" style="1" customWidth="1"/>
    <col min="14614" max="14614" width="30.7109375" style="1" customWidth="1"/>
    <col min="14615" max="14848" width="9.140625" style="1"/>
    <col min="14849" max="14849" width="4" style="1" customWidth="1"/>
    <col min="14850" max="14850" width="11.7109375" style="1" customWidth="1"/>
    <col min="14851" max="14851" width="0.5703125" style="1" customWidth="1"/>
    <col min="14852" max="14852" width="39.7109375" style="1" customWidth="1"/>
    <col min="14853" max="14853" width="12.7109375" style="1" customWidth="1"/>
    <col min="14854" max="14854" width="0.5703125" style="1" customWidth="1"/>
    <col min="14855" max="14855" width="3.7109375" style="1" customWidth="1"/>
    <col min="14856" max="14856" width="0.5703125" style="1" customWidth="1"/>
    <col min="14857" max="14860" width="15.7109375" style="1" customWidth="1"/>
    <col min="14861" max="14861" width="4.42578125" style="1" bestFit="1" customWidth="1"/>
    <col min="14862" max="14863" width="14.7109375" style="1" customWidth="1"/>
    <col min="14864" max="14864" width="13.7109375" style="1" customWidth="1"/>
    <col min="14865" max="14865" width="14.7109375" style="1" customWidth="1"/>
    <col min="14866" max="14868" width="13.7109375" style="1" customWidth="1"/>
    <col min="14869" max="14869" width="2.42578125" style="1" customWidth="1"/>
    <col min="14870" max="14870" width="30.7109375" style="1" customWidth="1"/>
    <col min="14871" max="15104" width="9.140625" style="1"/>
    <col min="15105" max="15105" width="4" style="1" customWidth="1"/>
    <col min="15106" max="15106" width="11.7109375" style="1" customWidth="1"/>
    <col min="15107" max="15107" width="0.5703125" style="1" customWidth="1"/>
    <col min="15108" max="15108" width="39.7109375" style="1" customWidth="1"/>
    <col min="15109" max="15109" width="12.7109375" style="1" customWidth="1"/>
    <col min="15110" max="15110" width="0.5703125" style="1" customWidth="1"/>
    <col min="15111" max="15111" width="3.7109375" style="1" customWidth="1"/>
    <col min="15112" max="15112" width="0.5703125" style="1" customWidth="1"/>
    <col min="15113" max="15116" width="15.7109375" style="1" customWidth="1"/>
    <col min="15117" max="15117" width="4.42578125" style="1" bestFit="1" customWidth="1"/>
    <col min="15118" max="15119" width="14.7109375" style="1" customWidth="1"/>
    <col min="15120" max="15120" width="13.7109375" style="1" customWidth="1"/>
    <col min="15121" max="15121" width="14.7109375" style="1" customWidth="1"/>
    <col min="15122" max="15124" width="13.7109375" style="1" customWidth="1"/>
    <col min="15125" max="15125" width="2.42578125" style="1" customWidth="1"/>
    <col min="15126" max="15126" width="30.7109375" style="1" customWidth="1"/>
    <col min="15127" max="15360" width="9.140625" style="1"/>
    <col min="15361" max="15361" width="4" style="1" customWidth="1"/>
    <col min="15362" max="15362" width="11.7109375" style="1" customWidth="1"/>
    <col min="15363" max="15363" width="0.5703125" style="1" customWidth="1"/>
    <col min="15364" max="15364" width="39.7109375" style="1" customWidth="1"/>
    <col min="15365" max="15365" width="12.7109375" style="1" customWidth="1"/>
    <col min="15366" max="15366" width="0.5703125" style="1" customWidth="1"/>
    <col min="15367" max="15367" width="3.7109375" style="1" customWidth="1"/>
    <col min="15368" max="15368" width="0.5703125" style="1" customWidth="1"/>
    <col min="15369" max="15372" width="15.7109375" style="1" customWidth="1"/>
    <col min="15373" max="15373" width="4.42578125" style="1" bestFit="1" customWidth="1"/>
    <col min="15374" max="15375" width="14.7109375" style="1" customWidth="1"/>
    <col min="15376" max="15376" width="13.7109375" style="1" customWidth="1"/>
    <col min="15377" max="15377" width="14.7109375" style="1" customWidth="1"/>
    <col min="15378" max="15380" width="13.7109375" style="1" customWidth="1"/>
    <col min="15381" max="15381" width="2.42578125" style="1" customWidth="1"/>
    <col min="15382" max="15382" width="30.7109375" style="1" customWidth="1"/>
    <col min="15383" max="15616" width="9.140625" style="1"/>
    <col min="15617" max="15617" width="4" style="1" customWidth="1"/>
    <col min="15618" max="15618" width="11.7109375" style="1" customWidth="1"/>
    <col min="15619" max="15619" width="0.5703125" style="1" customWidth="1"/>
    <col min="15620" max="15620" width="39.7109375" style="1" customWidth="1"/>
    <col min="15621" max="15621" width="12.7109375" style="1" customWidth="1"/>
    <col min="15622" max="15622" width="0.5703125" style="1" customWidth="1"/>
    <col min="15623" max="15623" width="3.7109375" style="1" customWidth="1"/>
    <col min="15624" max="15624" width="0.5703125" style="1" customWidth="1"/>
    <col min="15625" max="15628" width="15.7109375" style="1" customWidth="1"/>
    <col min="15629" max="15629" width="4.42578125" style="1" bestFit="1" customWidth="1"/>
    <col min="15630" max="15631" width="14.7109375" style="1" customWidth="1"/>
    <col min="15632" max="15632" width="13.7109375" style="1" customWidth="1"/>
    <col min="15633" max="15633" width="14.7109375" style="1" customWidth="1"/>
    <col min="15634" max="15636" width="13.7109375" style="1" customWidth="1"/>
    <col min="15637" max="15637" width="2.42578125" style="1" customWidth="1"/>
    <col min="15638" max="15638" width="30.7109375" style="1" customWidth="1"/>
    <col min="15639" max="15872" width="9.140625" style="1"/>
    <col min="15873" max="15873" width="4" style="1" customWidth="1"/>
    <col min="15874" max="15874" width="11.7109375" style="1" customWidth="1"/>
    <col min="15875" max="15875" width="0.5703125" style="1" customWidth="1"/>
    <col min="15876" max="15876" width="39.7109375" style="1" customWidth="1"/>
    <col min="15877" max="15877" width="12.7109375" style="1" customWidth="1"/>
    <col min="15878" max="15878" width="0.5703125" style="1" customWidth="1"/>
    <col min="15879" max="15879" width="3.7109375" style="1" customWidth="1"/>
    <col min="15880" max="15880" width="0.5703125" style="1" customWidth="1"/>
    <col min="15881" max="15884" width="15.7109375" style="1" customWidth="1"/>
    <col min="15885" max="15885" width="4.42578125" style="1" bestFit="1" customWidth="1"/>
    <col min="15886" max="15887" width="14.7109375" style="1" customWidth="1"/>
    <col min="15888" max="15888" width="13.7109375" style="1" customWidth="1"/>
    <col min="15889" max="15889" width="14.7109375" style="1" customWidth="1"/>
    <col min="15890" max="15892" width="13.7109375" style="1" customWidth="1"/>
    <col min="15893" max="15893" width="2.42578125" style="1" customWidth="1"/>
    <col min="15894" max="15894" width="30.7109375" style="1" customWidth="1"/>
    <col min="15895" max="16128" width="9.140625" style="1"/>
    <col min="16129" max="16129" width="4" style="1" customWidth="1"/>
    <col min="16130" max="16130" width="11.7109375" style="1" customWidth="1"/>
    <col min="16131" max="16131" width="0.5703125" style="1" customWidth="1"/>
    <col min="16132" max="16132" width="39.7109375" style="1" customWidth="1"/>
    <col min="16133" max="16133" width="12.7109375" style="1" customWidth="1"/>
    <col min="16134" max="16134" width="0.5703125" style="1" customWidth="1"/>
    <col min="16135" max="16135" width="3.7109375" style="1" customWidth="1"/>
    <col min="16136" max="16136" width="0.5703125" style="1" customWidth="1"/>
    <col min="16137" max="16140" width="15.7109375" style="1" customWidth="1"/>
    <col min="16141" max="16141" width="4.42578125" style="1" bestFit="1" customWidth="1"/>
    <col min="16142" max="16143" width="14.7109375" style="1" customWidth="1"/>
    <col min="16144" max="16144" width="13.7109375" style="1" customWidth="1"/>
    <col min="16145" max="16145" width="14.7109375" style="1" customWidth="1"/>
    <col min="16146" max="16148" width="13.7109375" style="1" customWidth="1"/>
    <col min="16149" max="16149" width="2.42578125" style="1" customWidth="1"/>
    <col min="16150" max="16150" width="30.7109375" style="1" customWidth="1"/>
    <col min="16151" max="16384" width="9.140625" style="1"/>
  </cols>
  <sheetData>
    <row r="1" spans="1:23" ht="9" customHeight="1" x14ac:dyDescent="0.2">
      <c r="K1" s="782" t="s">
        <v>233</v>
      </c>
      <c r="L1" s="782"/>
    </row>
    <row r="2" spans="1:23" ht="13.5" customHeight="1" x14ac:dyDescent="0.2">
      <c r="D2" s="783" t="s">
        <v>167</v>
      </c>
      <c r="E2" s="504"/>
      <c r="I2" s="784" t="s">
        <v>168</v>
      </c>
      <c r="J2" s="785"/>
      <c r="K2" s="785"/>
      <c r="L2" s="786"/>
      <c r="N2" s="787" t="s">
        <v>167</v>
      </c>
      <c r="O2" s="504"/>
      <c r="P2" s="504"/>
      <c r="Q2" s="504"/>
      <c r="V2" s="117" t="s">
        <v>234</v>
      </c>
    </row>
    <row r="3" spans="1:23" ht="13.5" customHeight="1" x14ac:dyDescent="0.3">
      <c r="C3" s="118"/>
      <c r="D3" s="504"/>
      <c r="E3" s="504"/>
      <c r="I3" s="778" t="s">
        <v>169</v>
      </c>
      <c r="J3" s="779"/>
      <c r="K3" s="779"/>
      <c r="L3" s="780"/>
      <c r="M3" s="119"/>
      <c r="N3" s="504"/>
      <c r="O3" s="504"/>
      <c r="P3" s="504"/>
      <c r="Q3" s="504"/>
      <c r="V3" s="774" t="s">
        <v>246</v>
      </c>
    </row>
    <row r="4" spans="1:23" ht="12.75" customHeight="1" thickBot="1" x14ac:dyDescent="0.25">
      <c r="C4" s="120"/>
      <c r="D4" s="776" t="s">
        <v>137</v>
      </c>
      <c r="E4" s="777"/>
      <c r="I4" s="778" t="s">
        <v>170</v>
      </c>
      <c r="J4" s="779"/>
      <c r="K4" s="779"/>
      <c r="L4" s="780"/>
      <c r="O4" s="776" t="s">
        <v>137</v>
      </c>
      <c r="P4" s="781"/>
      <c r="Q4" s="781"/>
      <c r="U4" s="121" t="s">
        <v>171</v>
      </c>
      <c r="V4" s="775"/>
    </row>
    <row r="5" spans="1:23" ht="18" customHeight="1" thickBot="1" x14ac:dyDescent="0.25">
      <c r="C5" s="122"/>
      <c r="D5" s="766"/>
      <c r="E5" s="766"/>
      <c r="F5" s="766"/>
      <c r="G5" s="766"/>
      <c r="I5" s="788" t="s">
        <v>172</v>
      </c>
      <c r="J5" s="789"/>
      <c r="K5" s="789"/>
      <c r="L5" s="790"/>
      <c r="S5" s="123"/>
      <c r="T5" s="123"/>
      <c r="U5" s="124" t="s">
        <v>173</v>
      </c>
      <c r="V5" s="125"/>
      <c r="W5" s="116"/>
    </row>
    <row r="6" spans="1:23" ht="21" customHeight="1" thickBot="1" x14ac:dyDescent="0.25">
      <c r="A6" s="791" t="s">
        <v>174</v>
      </c>
      <c r="B6" s="791"/>
      <c r="C6" s="1"/>
      <c r="D6" s="126"/>
      <c r="E6" s="792" t="s">
        <v>171</v>
      </c>
      <c r="F6" s="791"/>
      <c r="G6" s="791"/>
      <c r="H6" s="791"/>
      <c r="I6" s="364" t="s">
        <v>246</v>
      </c>
      <c r="J6" s="127" t="s">
        <v>173</v>
      </c>
      <c r="K6" s="793"/>
      <c r="L6" s="793"/>
      <c r="N6" s="817"/>
      <c r="O6" s="817"/>
      <c r="Q6" s="794" t="s">
        <v>51</v>
      </c>
      <c r="R6" s="795"/>
      <c r="S6" s="796"/>
      <c r="T6" s="120"/>
      <c r="U6" s="120"/>
    </row>
    <row r="7" spans="1:23" ht="10.5" customHeight="1" thickBot="1" x14ac:dyDescent="0.25">
      <c r="A7" s="128"/>
      <c r="B7" s="128"/>
      <c r="C7" s="1"/>
      <c r="D7" s="128"/>
      <c r="K7" s="800" t="s">
        <v>175</v>
      </c>
      <c r="L7" s="800"/>
      <c r="Q7" s="797"/>
      <c r="R7" s="798"/>
      <c r="S7" s="799"/>
      <c r="T7" s="120"/>
      <c r="U7" s="120"/>
    </row>
    <row r="8" spans="1:23" ht="18.75" customHeight="1" x14ac:dyDescent="0.2">
      <c r="A8" s="129" t="s">
        <v>176</v>
      </c>
      <c r="B8" s="801" t="s">
        <v>177</v>
      </c>
      <c r="C8" s="803" t="s">
        <v>237</v>
      </c>
      <c r="D8" s="804"/>
      <c r="E8" s="807" t="s">
        <v>178</v>
      </c>
      <c r="F8" s="130"/>
      <c r="G8" s="809" t="s">
        <v>179</v>
      </c>
      <c r="H8" s="365"/>
      <c r="I8" s="811" t="s">
        <v>44</v>
      </c>
      <c r="J8" s="813" t="s">
        <v>45</v>
      </c>
      <c r="K8" s="813" t="s">
        <v>46</v>
      </c>
      <c r="L8" s="815" t="s">
        <v>209</v>
      </c>
      <c r="M8" s="129" t="s">
        <v>176</v>
      </c>
      <c r="N8" s="813" t="s">
        <v>47</v>
      </c>
      <c r="O8" s="813" t="s">
        <v>48</v>
      </c>
      <c r="P8" s="815" t="s">
        <v>144</v>
      </c>
      <c r="Q8" s="822" t="s">
        <v>180</v>
      </c>
      <c r="R8" s="823"/>
      <c r="S8" s="815" t="s">
        <v>181</v>
      </c>
      <c r="T8" s="824"/>
      <c r="U8" s="826" t="s">
        <v>238</v>
      </c>
      <c r="V8" s="461"/>
    </row>
    <row r="9" spans="1:23" s="111" customFormat="1" ht="18.75" customHeight="1" thickBot="1" x14ac:dyDescent="0.3">
      <c r="A9" s="131" t="s">
        <v>182</v>
      </c>
      <c r="B9" s="802"/>
      <c r="C9" s="805"/>
      <c r="D9" s="806"/>
      <c r="E9" s="808"/>
      <c r="F9" s="132"/>
      <c r="G9" s="810"/>
      <c r="H9" s="366"/>
      <c r="I9" s="812"/>
      <c r="J9" s="814"/>
      <c r="K9" s="814"/>
      <c r="L9" s="816"/>
      <c r="M9" s="131" t="s">
        <v>182</v>
      </c>
      <c r="N9" s="814"/>
      <c r="O9" s="814"/>
      <c r="P9" s="816"/>
      <c r="Q9" s="133" t="s">
        <v>183</v>
      </c>
      <c r="R9" s="134" t="s">
        <v>184</v>
      </c>
      <c r="S9" s="816"/>
      <c r="T9" s="825"/>
      <c r="U9" s="827"/>
      <c r="V9" s="470"/>
    </row>
    <row r="10" spans="1:23" ht="15" customHeight="1" x14ac:dyDescent="0.2">
      <c r="A10" s="135">
        <v>1</v>
      </c>
      <c r="B10" s="136"/>
      <c r="C10" s="828"/>
      <c r="D10" s="829"/>
      <c r="E10" s="137"/>
      <c r="F10" s="138"/>
      <c r="G10" s="139"/>
      <c r="H10" s="367"/>
      <c r="I10" s="142"/>
      <c r="J10" s="137"/>
      <c r="K10" s="137"/>
      <c r="L10" s="143"/>
      <c r="M10" s="135">
        <v>1</v>
      </c>
      <c r="N10" s="137"/>
      <c r="O10" s="137"/>
      <c r="P10" s="143"/>
      <c r="Q10" s="142"/>
      <c r="R10" s="137"/>
      <c r="S10" s="143"/>
      <c r="T10" s="141"/>
      <c r="U10" s="830"/>
      <c r="V10" s="831"/>
    </row>
    <row r="11" spans="1:23" ht="15" customHeight="1" x14ac:dyDescent="0.2">
      <c r="A11" s="144">
        <v>2</v>
      </c>
      <c r="B11" s="145"/>
      <c r="C11" s="818"/>
      <c r="D11" s="819"/>
      <c r="E11" s="146"/>
      <c r="F11" s="147"/>
      <c r="G11" s="148"/>
      <c r="H11" s="368"/>
      <c r="I11" s="151"/>
      <c r="J11" s="146"/>
      <c r="K11" s="146"/>
      <c r="L11" s="152"/>
      <c r="M11" s="144">
        <v>2</v>
      </c>
      <c r="N11" s="146"/>
      <c r="O11" s="146"/>
      <c r="P11" s="152"/>
      <c r="Q11" s="151"/>
      <c r="R11" s="146"/>
      <c r="S11" s="152"/>
      <c r="T11" s="150"/>
      <c r="U11" s="820"/>
      <c r="V11" s="821"/>
    </row>
    <row r="12" spans="1:23" ht="15" customHeight="1" x14ac:dyDescent="0.2">
      <c r="A12" s="144">
        <v>3</v>
      </c>
      <c r="B12" s="145"/>
      <c r="C12" s="818"/>
      <c r="D12" s="819"/>
      <c r="E12" s="146"/>
      <c r="F12" s="147"/>
      <c r="G12" s="148"/>
      <c r="H12" s="368"/>
      <c r="I12" s="151"/>
      <c r="J12" s="146"/>
      <c r="K12" s="146"/>
      <c r="L12" s="152"/>
      <c r="M12" s="144">
        <v>3</v>
      </c>
      <c r="N12" s="146"/>
      <c r="O12" s="146"/>
      <c r="P12" s="152"/>
      <c r="Q12" s="151"/>
      <c r="R12" s="146"/>
      <c r="S12" s="152"/>
      <c r="T12" s="150"/>
      <c r="U12" s="820"/>
      <c r="V12" s="821"/>
    </row>
    <row r="13" spans="1:23" ht="15" customHeight="1" x14ac:dyDescent="0.2">
      <c r="A13" s="144">
        <v>4</v>
      </c>
      <c r="B13" s="145"/>
      <c r="C13" s="818"/>
      <c r="D13" s="819"/>
      <c r="E13" s="146"/>
      <c r="F13" s="147"/>
      <c r="G13" s="148"/>
      <c r="H13" s="368"/>
      <c r="I13" s="151"/>
      <c r="J13" s="146"/>
      <c r="K13" s="146"/>
      <c r="L13" s="152"/>
      <c r="M13" s="144">
        <v>4</v>
      </c>
      <c r="N13" s="146"/>
      <c r="O13" s="146"/>
      <c r="P13" s="152"/>
      <c r="Q13" s="151"/>
      <c r="R13" s="146"/>
      <c r="S13" s="152"/>
      <c r="T13" s="150"/>
      <c r="U13" s="820"/>
      <c r="V13" s="821"/>
    </row>
    <row r="14" spans="1:23" ht="15" customHeight="1" x14ac:dyDescent="0.2">
      <c r="A14" s="144">
        <v>5</v>
      </c>
      <c r="B14" s="145"/>
      <c r="C14" s="818"/>
      <c r="D14" s="819"/>
      <c r="E14" s="146"/>
      <c r="F14" s="147"/>
      <c r="G14" s="148"/>
      <c r="H14" s="368"/>
      <c r="I14" s="151"/>
      <c r="J14" s="146"/>
      <c r="K14" s="146"/>
      <c r="L14" s="152"/>
      <c r="M14" s="144">
        <v>5</v>
      </c>
      <c r="N14" s="146"/>
      <c r="O14" s="146"/>
      <c r="P14" s="152"/>
      <c r="Q14" s="151"/>
      <c r="R14" s="146"/>
      <c r="S14" s="152"/>
      <c r="T14" s="150"/>
      <c r="U14" s="820"/>
      <c r="V14" s="821"/>
    </row>
    <row r="15" spans="1:23" ht="15" customHeight="1" x14ac:dyDescent="0.2">
      <c r="A15" s="144">
        <v>6</v>
      </c>
      <c r="B15" s="145"/>
      <c r="C15" s="818"/>
      <c r="D15" s="819"/>
      <c r="E15" s="146"/>
      <c r="F15" s="147"/>
      <c r="G15" s="148"/>
      <c r="H15" s="368"/>
      <c r="I15" s="151"/>
      <c r="J15" s="146"/>
      <c r="K15" s="146"/>
      <c r="L15" s="152"/>
      <c r="M15" s="144">
        <v>6</v>
      </c>
      <c r="N15" s="146"/>
      <c r="O15" s="146"/>
      <c r="P15" s="152"/>
      <c r="Q15" s="151"/>
      <c r="R15" s="146"/>
      <c r="S15" s="152"/>
      <c r="T15" s="150"/>
      <c r="U15" s="820"/>
      <c r="V15" s="821"/>
    </row>
    <row r="16" spans="1:23" ht="15" customHeight="1" x14ac:dyDescent="0.2">
      <c r="A16" s="144">
        <v>7</v>
      </c>
      <c r="B16" s="145"/>
      <c r="C16" s="818"/>
      <c r="D16" s="819"/>
      <c r="E16" s="146"/>
      <c r="F16" s="147"/>
      <c r="G16" s="148"/>
      <c r="H16" s="368"/>
      <c r="I16" s="151"/>
      <c r="J16" s="146"/>
      <c r="K16" s="146"/>
      <c r="L16" s="152"/>
      <c r="M16" s="144">
        <v>7</v>
      </c>
      <c r="N16" s="146"/>
      <c r="O16" s="146"/>
      <c r="P16" s="152"/>
      <c r="Q16" s="151"/>
      <c r="R16" s="146"/>
      <c r="S16" s="152"/>
      <c r="T16" s="150"/>
      <c r="U16" s="820"/>
      <c r="V16" s="821"/>
    </row>
    <row r="17" spans="1:22" ht="15" customHeight="1" x14ac:dyDescent="0.2">
      <c r="A17" s="144">
        <v>8</v>
      </c>
      <c r="B17" s="145"/>
      <c r="C17" s="818"/>
      <c r="D17" s="819"/>
      <c r="E17" s="146"/>
      <c r="F17" s="147"/>
      <c r="G17" s="148"/>
      <c r="H17" s="368"/>
      <c r="I17" s="151"/>
      <c r="J17" s="146"/>
      <c r="K17" s="146"/>
      <c r="L17" s="152"/>
      <c r="M17" s="144">
        <v>8</v>
      </c>
      <c r="N17" s="146"/>
      <c r="O17" s="146"/>
      <c r="P17" s="152"/>
      <c r="Q17" s="151"/>
      <c r="R17" s="146"/>
      <c r="S17" s="152"/>
      <c r="T17" s="150"/>
      <c r="U17" s="820"/>
      <c r="V17" s="821"/>
    </row>
    <row r="18" spans="1:22" ht="15" customHeight="1" x14ac:dyDescent="0.2">
      <c r="A18" s="144">
        <v>9</v>
      </c>
      <c r="B18" s="145"/>
      <c r="C18" s="818"/>
      <c r="D18" s="819"/>
      <c r="E18" s="146"/>
      <c r="F18" s="147"/>
      <c r="G18" s="148"/>
      <c r="H18" s="368"/>
      <c r="I18" s="151"/>
      <c r="J18" s="146"/>
      <c r="K18" s="146"/>
      <c r="L18" s="152"/>
      <c r="M18" s="144">
        <v>9</v>
      </c>
      <c r="N18" s="146"/>
      <c r="O18" s="146"/>
      <c r="P18" s="152"/>
      <c r="Q18" s="151"/>
      <c r="R18" s="146"/>
      <c r="S18" s="152"/>
      <c r="T18" s="150"/>
      <c r="U18" s="820"/>
      <c r="V18" s="821"/>
    </row>
    <row r="19" spans="1:22" ht="15" customHeight="1" x14ac:dyDescent="0.2">
      <c r="A19" s="144">
        <v>10</v>
      </c>
      <c r="B19" s="145"/>
      <c r="C19" s="818"/>
      <c r="D19" s="819"/>
      <c r="E19" s="146"/>
      <c r="F19" s="147"/>
      <c r="G19" s="148"/>
      <c r="H19" s="368"/>
      <c r="I19" s="151"/>
      <c r="J19" s="146"/>
      <c r="K19" s="146"/>
      <c r="L19" s="152"/>
      <c r="M19" s="144">
        <v>10</v>
      </c>
      <c r="N19" s="146"/>
      <c r="O19" s="146"/>
      <c r="P19" s="152"/>
      <c r="Q19" s="151"/>
      <c r="R19" s="146"/>
      <c r="S19" s="152"/>
      <c r="T19" s="150"/>
      <c r="U19" s="820"/>
      <c r="V19" s="821"/>
    </row>
    <row r="20" spans="1:22" ht="15" customHeight="1" x14ac:dyDescent="0.2">
      <c r="A20" s="144">
        <v>11</v>
      </c>
      <c r="B20" s="145"/>
      <c r="C20" s="818"/>
      <c r="D20" s="819"/>
      <c r="E20" s="146"/>
      <c r="F20" s="147"/>
      <c r="G20" s="148"/>
      <c r="H20" s="368"/>
      <c r="I20" s="151"/>
      <c r="J20" s="146"/>
      <c r="K20" s="146"/>
      <c r="L20" s="152"/>
      <c r="M20" s="144">
        <v>11</v>
      </c>
      <c r="N20" s="146"/>
      <c r="O20" s="146"/>
      <c r="P20" s="152"/>
      <c r="Q20" s="151"/>
      <c r="R20" s="146"/>
      <c r="S20" s="152"/>
      <c r="T20" s="150"/>
      <c r="U20" s="820"/>
      <c r="V20" s="821"/>
    </row>
    <row r="21" spans="1:22" ht="15" customHeight="1" x14ac:dyDescent="0.2">
      <c r="A21" s="144">
        <v>12</v>
      </c>
      <c r="B21" s="145"/>
      <c r="C21" s="818"/>
      <c r="D21" s="819"/>
      <c r="E21" s="146"/>
      <c r="F21" s="147"/>
      <c r="G21" s="148"/>
      <c r="H21" s="368"/>
      <c r="I21" s="151"/>
      <c r="J21" s="146"/>
      <c r="K21" s="146"/>
      <c r="L21" s="152"/>
      <c r="M21" s="144">
        <v>12</v>
      </c>
      <c r="N21" s="146"/>
      <c r="O21" s="146"/>
      <c r="P21" s="152"/>
      <c r="Q21" s="151"/>
      <c r="R21" s="146"/>
      <c r="S21" s="152"/>
      <c r="T21" s="150"/>
      <c r="U21" s="820"/>
      <c r="V21" s="821"/>
    </row>
    <row r="22" spans="1:22" ht="15" customHeight="1" x14ac:dyDescent="0.2">
      <c r="A22" s="144">
        <v>13</v>
      </c>
      <c r="B22" s="145"/>
      <c r="C22" s="818"/>
      <c r="D22" s="819"/>
      <c r="E22" s="146"/>
      <c r="F22" s="147"/>
      <c r="G22" s="148"/>
      <c r="H22" s="368"/>
      <c r="I22" s="151"/>
      <c r="J22" s="146"/>
      <c r="K22" s="146"/>
      <c r="L22" s="152"/>
      <c r="M22" s="144">
        <v>13</v>
      </c>
      <c r="N22" s="146"/>
      <c r="O22" s="146"/>
      <c r="P22" s="152"/>
      <c r="Q22" s="151"/>
      <c r="R22" s="146"/>
      <c r="S22" s="152"/>
      <c r="T22" s="150"/>
      <c r="U22" s="820"/>
      <c r="V22" s="821"/>
    </row>
    <row r="23" spans="1:22" ht="15" customHeight="1" x14ac:dyDescent="0.2">
      <c r="A23" s="144">
        <v>14</v>
      </c>
      <c r="B23" s="145"/>
      <c r="C23" s="818"/>
      <c r="D23" s="819"/>
      <c r="E23" s="146"/>
      <c r="F23" s="147"/>
      <c r="G23" s="148"/>
      <c r="H23" s="368"/>
      <c r="I23" s="151"/>
      <c r="J23" s="146"/>
      <c r="K23" s="146"/>
      <c r="L23" s="152"/>
      <c r="M23" s="144">
        <v>14</v>
      </c>
      <c r="N23" s="146"/>
      <c r="O23" s="146"/>
      <c r="P23" s="152"/>
      <c r="Q23" s="151"/>
      <c r="R23" s="146"/>
      <c r="S23" s="152"/>
      <c r="T23" s="150"/>
      <c r="U23" s="820"/>
      <c r="V23" s="821"/>
    </row>
    <row r="24" spans="1:22" ht="15" customHeight="1" x14ac:dyDescent="0.2">
      <c r="A24" s="144">
        <v>15</v>
      </c>
      <c r="B24" s="145"/>
      <c r="C24" s="818"/>
      <c r="D24" s="819"/>
      <c r="E24" s="146"/>
      <c r="F24" s="147"/>
      <c r="G24" s="148"/>
      <c r="H24" s="368"/>
      <c r="I24" s="151"/>
      <c r="J24" s="146"/>
      <c r="K24" s="146"/>
      <c r="L24" s="152"/>
      <c r="M24" s="144">
        <v>15</v>
      </c>
      <c r="N24" s="146"/>
      <c r="O24" s="146"/>
      <c r="P24" s="152"/>
      <c r="Q24" s="151"/>
      <c r="R24" s="146"/>
      <c r="S24" s="152"/>
      <c r="T24" s="150"/>
      <c r="U24" s="820"/>
      <c r="V24" s="821"/>
    </row>
    <row r="25" spans="1:22" ht="15" customHeight="1" x14ac:dyDescent="0.2">
      <c r="A25" s="144">
        <v>16</v>
      </c>
      <c r="B25" s="145"/>
      <c r="C25" s="818"/>
      <c r="D25" s="819"/>
      <c r="E25" s="146"/>
      <c r="F25" s="147"/>
      <c r="G25" s="148"/>
      <c r="H25" s="368"/>
      <c r="I25" s="151"/>
      <c r="J25" s="146"/>
      <c r="K25" s="146"/>
      <c r="L25" s="152"/>
      <c r="M25" s="144">
        <v>16</v>
      </c>
      <c r="N25" s="146"/>
      <c r="O25" s="146"/>
      <c r="P25" s="152"/>
      <c r="Q25" s="151"/>
      <c r="R25" s="146"/>
      <c r="S25" s="152"/>
      <c r="T25" s="150"/>
      <c r="U25" s="820"/>
      <c r="V25" s="821"/>
    </row>
    <row r="26" spans="1:22" ht="15" customHeight="1" x14ac:dyDescent="0.2">
      <c r="A26" s="144">
        <v>17</v>
      </c>
      <c r="B26" s="145"/>
      <c r="C26" s="818"/>
      <c r="D26" s="819"/>
      <c r="E26" s="146"/>
      <c r="F26" s="147"/>
      <c r="G26" s="148"/>
      <c r="H26" s="368"/>
      <c r="I26" s="151"/>
      <c r="J26" s="146"/>
      <c r="K26" s="146"/>
      <c r="L26" s="152"/>
      <c r="M26" s="144">
        <v>17</v>
      </c>
      <c r="N26" s="146"/>
      <c r="O26" s="146"/>
      <c r="P26" s="152"/>
      <c r="Q26" s="151"/>
      <c r="R26" s="146"/>
      <c r="S26" s="152"/>
      <c r="T26" s="150"/>
      <c r="U26" s="820"/>
      <c r="V26" s="821"/>
    </row>
    <row r="27" spans="1:22" ht="15" customHeight="1" x14ac:dyDescent="0.2">
      <c r="A27" s="144">
        <v>18</v>
      </c>
      <c r="B27" s="145"/>
      <c r="C27" s="818"/>
      <c r="D27" s="819"/>
      <c r="E27" s="146"/>
      <c r="F27" s="147"/>
      <c r="G27" s="148"/>
      <c r="H27" s="368"/>
      <c r="I27" s="151"/>
      <c r="J27" s="146"/>
      <c r="K27" s="146"/>
      <c r="L27" s="152"/>
      <c r="M27" s="144">
        <v>18</v>
      </c>
      <c r="N27" s="146"/>
      <c r="O27" s="146"/>
      <c r="P27" s="152"/>
      <c r="Q27" s="151"/>
      <c r="R27" s="146"/>
      <c r="S27" s="152"/>
      <c r="T27" s="150"/>
      <c r="U27" s="820"/>
      <c r="V27" s="821"/>
    </row>
    <row r="28" spans="1:22" ht="15" customHeight="1" x14ac:dyDescent="0.2">
      <c r="A28" s="144">
        <v>19</v>
      </c>
      <c r="B28" s="145"/>
      <c r="C28" s="818"/>
      <c r="D28" s="819"/>
      <c r="E28" s="146"/>
      <c r="F28" s="147"/>
      <c r="G28" s="148"/>
      <c r="H28" s="368"/>
      <c r="I28" s="151"/>
      <c r="J28" s="146"/>
      <c r="K28" s="146"/>
      <c r="L28" s="152"/>
      <c r="M28" s="144">
        <v>19</v>
      </c>
      <c r="N28" s="146"/>
      <c r="O28" s="146"/>
      <c r="P28" s="152"/>
      <c r="Q28" s="151"/>
      <c r="R28" s="146"/>
      <c r="S28" s="152"/>
      <c r="T28" s="150"/>
      <c r="U28" s="820"/>
      <c r="V28" s="821"/>
    </row>
    <row r="29" spans="1:22" ht="15" customHeight="1" x14ac:dyDescent="0.2">
      <c r="A29" s="144">
        <v>20</v>
      </c>
      <c r="B29" s="145"/>
      <c r="C29" s="818"/>
      <c r="D29" s="819"/>
      <c r="E29" s="146"/>
      <c r="F29" s="147"/>
      <c r="G29" s="148"/>
      <c r="H29" s="368"/>
      <c r="I29" s="151"/>
      <c r="J29" s="146"/>
      <c r="K29" s="146"/>
      <c r="L29" s="152"/>
      <c r="M29" s="144">
        <v>20</v>
      </c>
      <c r="N29" s="146"/>
      <c r="O29" s="146"/>
      <c r="P29" s="152"/>
      <c r="Q29" s="151"/>
      <c r="R29" s="146"/>
      <c r="S29" s="152"/>
      <c r="T29" s="150"/>
      <c r="U29" s="820"/>
      <c r="V29" s="821"/>
    </row>
    <row r="30" spans="1:22" ht="15" customHeight="1" x14ac:dyDescent="0.2">
      <c r="A30" s="144">
        <v>21</v>
      </c>
      <c r="B30" s="145"/>
      <c r="C30" s="818"/>
      <c r="D30" s="819"/>
      <c r="E30" s="146"/>
      <c r="F30" s="147"/>
      <c r="G30" s="148"/>
      <c r="H30" s="368"/>
      <c r="I30" s="151"/>
      <c r="J30" s="146"/>
      <c r="K30" s="146"/>
      <c r="L30" s="152"/>
      <c r="M30" s="144">
        <v>21</v>
      </c>
      <c r="N30" s="146"/>
      <c r="O30" s="146"/>
      <c r="P30" s="152"/>
      <c r="Q30" s="151"/>
      <c r="R30" s="146"/>
      <c r="S30" s="152"/>
      <c r="T30" s="150"/>
      <c r="U30" s="820"/>
      <c r="V30" s="821"/>
    </row>
    <row r="31" spans="1:22" ht="15" customHeight="1" x14ac:dyDescent="0.2">
      <c r="A31" s="144">
        <v>22</v>
      </c>
      <c r="B31" s="145"/>
      <c r="C31" s="818"/>
      <c r="D31" s="819"/>
      <c r="E31" s="146"/>
      <c r="F31" s="147"/>
      <c r="G31" s="148"/>
      <c r="H31" s="368"/>
      <c r="I31" s="151"/>
      <c r="J31" s="146"/>
      <c r="K31" s="146"/>
      <c r="L31" s="152"/>
      <c r="M31" s="144">
        <v>22</v>
      </c>
      <c r="N31" s="146"/>
      <c r="O31" s="146"/>
      <c r="P31" s="152"/>
      <c r="Q31" s="151"/>
      <c r="R31" s="146"/>
      <c r="S31" s="152"/>
      <c r="T31" s="150"/>
      <c r="U31" s="820"/>
      <c r="V31" s="821"/>
    </row>
    <row r="32" spans="1:22" ht="15" customHeight="1" x14ac:dyDescent="0.2">
      <c r="A32" s="144">
        <v>23</v>
      </c>
      <c r="B32" s="145"/>
      <c r="C32" s="818"/>
      <c r="D32" s="819"/>
      <c r="E32" s="146"/>
      <c r="F32" s="147"/>
      <c r="G32" s="148"/>
      <c r="H32" s="368"/>
      <c r="I32" s="151"/>
      <c r="J32" s="146"/>
      <c r="K32" s="146"/>
      <c r="L32" s="152"/>
      <c r="M32" s="144">
        <v>23</v>
      </c>
      <c r="N32" s="146"/>
      <c r="O32" s="146"/>
      <c r="P32" s="152"/>
      <c r="Q32" s="151"/>
      <c r="R32" s="146"/>
      <c r="S32" s="152"/>
      <c r="T32" s="150"/>
      <c r="U32" s="820"/>
      <c r="V32" s="821"/>
    </row>
    <row r="33" spans="1:22" ht="15" customHeight="1" x14ac:dyDescent="0.2">
      <c r="A33" s="144">
        <v>24</v>
      </c>
      <c r="B33" s="145"/>
      <c r="C33" s="818"/>
      <c r="D33" s="819"/>
      <c r="E33" s="146"/>
      <c r="F33" s="147"/>
      <c r="G33" s="148"/>
      <c r="H33" s="368"/>
      <c r="I33" s="151"/>
      <c r="J33" s="146"/>
      <c r="K33" s="146"/>
      <c r="L33" s="152"/>
      <c r="M33" s="144">
        <v>24</v>
      </c>
      <c r="N33" s="146"/>
      <c r="O33" s="146"/>
      <c r="P33" s="152"/>
      <c r="Q33" s="151"/>
      <c r="R33" s="146"/>
      <c r="S33" s="152"/>
      <c r="T33" s="150"/>
      <c r="U33" s="820"/>
      <c r="V33" s="821"/>
    </row>
    <row r="34" spans="1:22" ht="15" customHeight="1" x14ac:dyDescent="0.2">
      <c r="A34" s="144">
        <v>25</v>
      </c>
      <c r="B34" s="145"/>
      <c r="C34" s="818"/>
      <c r="D34" s="819"/>
      <c r="E34" s="146"/>
      <c r="F34" s="147"/>
      <c r="G34" s="148"/>
      <c r="H34" s="368"/>
      <c r="I34" s="151"/>
      <c r="J34" s="146"/>
      <c r="K34" s="146"/>
      <c r="L34" s="152"/>
      <c r="M34" s="144">
        <v>25</v>
      </c>
      <c r="N34" s="146"/>
      <c r="O34" s="146"/>
      <c r="P34" s="152"/>
      <c r="Q34" s="151"/>
      <c r="R34" s="146"/>
      <c r="S34" s="152"/>
      <c r="T34" s="150"/>
      <c r="U34" s="820"/>
      <c r="V34" s="821"/>
    </row>
    <row r="35" spans="1:22" ht="15" customHeight="1" x14ac:dyDescent="0.2">
      <c r="A35" s="144">
        <v>26</v>
      </c>
      <c r="B35" s="145"/>
      <c r="C35" s="818"/>
      <c r="D35" s="819"/>
      <c r="E35" s="146"/>
      <c r="F35" s="147"/>
      <c r="G35" s="148"/>
      <c r="H35" s="368"/>
      <c r="I35" s="151"/>
      <c r="J35" s="146"/>
      <c r="K35" s="146"/>
      <c r="L35" s="152"/>
      <c r="M35" s="144">
        <v>26</v>
      </c>
      <c r="N35" s="146"/>
      <c r="O35" s="146"/>
      <c r="P35" s="152"/>
      <c r="Q35" s="151"/>
      <c r="R35" s="146"/>
      <c r="S35" s="152"/>
      <c r="T35" s="150"/>
      <c r="U35" s="820"/>
      <c r="V35" s="821"/>
    </row>
    <row r="36" spans="1:22" ht="15" customHeight="1" x14ac:dyDescent="0.2">
      <c r="A36" s="144">
        <v>27</v>
      </c>
      <c r="B36" s="145"/>
      <c r="C36" s="818"/>
      <c r="D36" s="819"/>
      <c r="E36" s="146"/>
      <c r="F36" s="147"/>
      <c r="G36" s="148"/>
      <c r="H36" s="368"/>
      <c r="I36" s="151"/>
      <c r="J36" s="146"/>
      <c r="K36" s="146"/>
      <c r="L36" s="152"/>
      <c r="M36" s="144">
        <v>27</v>
      </c>
      <c r="N36" s="146"/>
      <c r="O36" s="146"/>
      <c r="P36" s="152"/>
      <c r="Q36" s="151"/>
      <c r="R36" s="146"/>
      <c r="S36" s="152"/>
      <c r="T36" s="150"/>
      <c r="U36" s="820"/>
      <c r="V36" s="821"/>
    </row>
    <row r="37" spans="1:22" ht="15" customHeight="1" x14ac:dyDescent="0.2">
      <c r="A37" s="144">
        <v>28</v>
      </c>
      <c r="B37" s="145"/>
      <c r="C37" s="818"/>
      <c r="D37" s="819"/>
      <c r="E37" s="146"/>
      <c r="F37" s="147"/>
      <c r="G37" s="148"/>
      <c r="H37" s="368"/>
      <c r="I37" s="151"/>
      <c r="J37" s="146"/>
      <c r="K37" s="146"/>
      <c r="L37" s="152"/>
      <c r="M37" s="144">
        <v>28</v>
      </c>
      <c r="N37" s="146"/>
      <c r="O37" s="146"/>
      <c r="P37" s="152"/>
      <c r="Q37" s="151"/>
      <c r="R37" s="146"/>
      <c r="S37" s="152"/>
      <c r="T37" s="150"/>
      <c r="U37" s="820"/>
      <c r="V37" s="821"/>
    </row>
    <row r="38" spans="1:22" ht="15" customHeight="1" thickBot="1" x14ac:dyDescent="0.25">
      <c r="A38" s="153">
        <v>29</v>
      </c>
      <c r="B38" s="154"/>
      <c r="C38" s="818"/>
      <c r="D38" s="819"/>
      <c r="E38" s="155"/>
      <c r="F38" s="156"/>
      <c r="G38" s="157"/>
      <c r="H38" s="369"/>
      <c r="I38" s="160"/>
      <c r="J38" s="161"/>
      <c r="K38" s="161"/>
      <c r="L38" s="162"/>
      <c r="M38" s="376">
        <v>29</v>
      </c>
      <c r="N38" s="161"/>
      <c r="O38" s="161"/>
      <c r="P38" s="162"/>
      <c r="Q38" s="160"/>
      <c r="R38" s="161"/>
      <c r="S38" s="162"/>
      <c r="T38" s="159"/>
      <c r="U38" s="820"/>
      <c r="V38" s="821"/>
    </row>
    <row r="39" spans="1:22" ht="18" customHeight="1" thickBot="1" x14ac:dyDescent="0.3">
      <c r="A39" s="163" t="s">
        <v>0</v>
      </c>
      <c r="B39" s="164"/>
      <c r="C39" s="832" t="s">
        <v>185</v>
      </c>
      <c r="D39" s="833"/>
      <c r="E39" s="165">
        <f>SUM(E10:E38)</f>
        <v>0</v>
      </c>
      <c r="F39" s="166"/>
      <c r="G39" s="167"/>
      <c r="H39" s="168"/>
      <c r="I39" s="165">
        <f>SUM(I10:I38)</f>
        <v>0</v>
      </c>
      <c r="J39" s="165">
        <f>SUM(J10:J38)</f>
        <v>0</v>
      </c>
      <c r="K39" s="165">
        <f>SUM(K10:K38)</f>
        <v>0</v>
      </c>
      <c r="L39" s="165">
        <f>SUM(L10:L38)</f>
        <v>0</v>
      </c>
      <c r="M39" s="169" t="s">
        <v>0</v>
      </c>
      <c r="N39" s="165">
        <f t="shared" ref="N39:T39" si="0">SUM(N10:N38)</f>
        <v>0</v>
      </c>
      <c r="O39" s="165">
        <f t="shared" si="0"/>
        <v>0</v>
      </c>
      <c r="P39" s="165">
        <f t="shared" si="0"/>
        <v>0</v>
      </c>
      <c r="Q39" s="165">
        <f t="shared" si="0"/>
        <v>0</v>
      </c>
      <c r="R39" s="165">
        <f t="shared" si="0"/>
        <v>0</v>
      </c>
      <c r="S39" s="165">
        <f t="shared" si="0"/>
        <v>0</v>
      </c>
      <c r="T39" s="165">
        <f t="shared" si="0"/>
        <v>0</v>
      </c>
      <c r="U39" s="834"/>
      <c r="V39" s="835"/>
    </row>
  </sheetData>
  <mergeCells count="92">
    <mergeCell ref="C37:D37"/>
    <mergeCell ref="U37:V37"/>
    <mergeCell ref="C38:D38"/>
    <mergeCell ref="U38:V38"/>
    <mergeCell ref="C39:D39"/>
    <mergeCell ref="U39:V39"/>
    <mergeCell ref="C34:D34"/>
    <mergeCell ref="U34:V34"/>
    <mergeCell ref="C35:D35"/>
    <mergeCell ref="U35:V35"/>
    <mergeCell ref="C36:D36"/>
    <mergeCell ref="U36:V36"/>
    <mergeCell ref="C31:D31"/>
    <mergeCell ref="U31:V31"/>
    <mergeCell ref="C32:D32"/>
    <mergeCell ref="U32:V32"/>
    <mergeCell ref="C33:D33"/>
    <mergeCell ref="U33:V33"/>
    <mergeCell ref="C28:D28"/>
    <mergeCell ref="U28:V28"/>
    <mergeCell ref="C29:D29"/>
    <mergeCell ref="U29:V29"/>
    <mergeCell ref="C30:D30"/>
    <mergeCell ref="U30:V30"/>
    <mergeCell ref="C25:D25"/>
    <mergeCell ref="U25:V25"/>
    <mergeCell ref="C26:D26"/>
    <mergeCell ref="U26:V26"/>
    <mergeCell ref="C27:D27"/>
    <mergeCell ref="U27:V27"/>
    <mergeCell ref="C22:D22"/>
    <mergeCell ref="U22:V22"/>
    <mergeCell ref="C23:D23"/>
    <mergeCell ref="U23:V23"/>
    <mergeCell ref="C24:D24"/>
    <mergeCell ref="U24:V24"/>
    <mergeCell ref="C19:D19"/>
    <mergeCell ref="U19:V19"/>
    <mergeCell ref="C20:D20"/>
    <mergeCell ref="U20:V20"/>
    <mergeCell ref="C21:D21"/>
    <mergeCell ref="U21:V21"/>
    <mergeCell ref="C16:D16"/>
    <mergeCell ref="U16:V16"/>
    <mergeCell ref="C17:D17"/>
    <mergeCell ref="U17:V17"/>
    <mergeCell ref="C18:D18"/>
    <mergeCell ref="U18:V18"/>
    <mergeCell ref="C13:D13"/>
    <mergeCell ref="U13:V13"/>
    <mergeCell ref="C14:D14"/>
    <mergeCell ref="U14:V14"/>
    <mergeCell ref="C15:D15"/>
    <mergeCell ref="U15:V15"/>
    <mergeCell ref="C12:D12"/>
    <mergeCell ref="U12:V12"/>
    <mergeCell ref="N8:N9"/>
    <mergeCell ref="O8:O9"/>
    <mergeCell ref="P8:P9"/>
    <mergeCell ref="Q8:R8"/>
    <mergeCell ref="S8:S9"/>
    <mergeCell ref="T8:T9"/>
    <mergeCell ref="U8:V9"/>
    <mergeCell ref="C10:D10"/>
    <mergeCell ref="U10:V10"/>
    <mergeCell ref="C11:D11"/>
    <mergeCell ref="U11:V11"/>
    <mergeCell ref="Q6:S7"/>
    <mergeCell ref="K7:L7"/>
    <mergeCell ref="B8:B9"/>
    <mergeCell ref="C8:D9"/>
    <mergeCell ref="E8:E9"/>
    <mergeCell ref="G8:G9"/>
    <mergeCell ref="I8:I9"/>
    <mergeCell ref="J8:J9"/>
    <mergeCell ref="K8:K9"/>
    <mergeCell ref="L8:L9"/>
    <mergeCell ref="N6:O6"/>
    <mergeCell ref="D5:G5"/>
    <mergeCell ref="I5:L5"/>
    <mergeCell ref="A6:B6"/>
    <mergeCell ref="E6:H6"/>
    <mergeCell ref="K6:L6"/>
    <mergeCell ref="V3:V4"/>
    <mergeCell ref="D4:E4"/>
    <mergeCell ref="I4:L4"/>
    <mergeCell ref="O4:Q4"/>
    <mergeCell ref="K1:L1"/>
    <mergeCell ref="D2:E3"/>
    <mergeCell ref="I2:L2"/>
    <mergeCell ref="N2:Q3"/>
    <mergeCell ref="I3:L3"/>
  </mergeCells>
  <pageMargins left="0.25" right="0" top="0.25" bottom="0.25" header="0" footer="0"/>
  <pageSetup scale="97" orientation="landscape" horizontalDpi="300" verticalDpi="300" r:id="rId1"/>
  <headerFooter>
    <oddFooter>&amp;R&amp;"Arial,Italic"&amp;8REVISED JULY 2024 - CSEA</oddFooter>
  </headerFooter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39"/>
  <sheetViews>
    <sheetView showZeros="0" zoomScaleNormal="100" workbookViewId="0">
      <selection activeCell="K11" sqref="K11"/>
    </sheetView>
  </sheetViews>
  <sheetFormatPr defaultRowHeight="12.75" x14ac:dyDescent="0.2"/>
  <cols>
    <col min="1" max="1" width="3.28515625" style="34" customWidth="1"/>
    <col min="2" max="2" width="8.7109375" style="170" customWidth="1"/>
    <col min="3" max="3" width="7.42578125" style="1" customWidth="1"/>
    <col min="4" max="4" width="23.28515625" style="1" customWidth="1"/>
    <col min="5" max="5" width="11" style="116" customWidth="1"/>
    <col min="6" max="6" width="0.5703125" style="116" hidden="1" customWidth="1"/>
    <col min="7" max="7" width="3.7109375" style="1" customWidth="1"/>
    <col min="8" max="14" width="10.7109375" style="116" customWidth="1"/>
    <col min="15" max="15" width="3.7109375" style="116" bestFit="1" customWidth="1"/>
    <col min="16" max="16" width="10.7109375" style="116" customWidth="1"/>
    <col min="17" max="17" width="9.7109375" style="116" customWidth="1"/>
    <col min="18" max="19" width="10.7109375" style="116" customWidth="1"/>
    <col min="20" max="20" width="10.28515625" style="34" customWidth="1"/>
    <col min="21" max="24" width="10.7109375" style="116" customWidth="1"/>
    <col min="25" max="25" width="10.28515625" style="116" customWidth="1"/>
    <col min="26" max="26" width="25.85546875" style="1" customWidth="1"/>
    <col min="27" max="255" width="9.140625" style="1"/>
    <col min="256" max="256" width="3.28515625" style="1" customWidth="1"/>
    <col min="257" max="257" width="8.7109375" style="1" customWidth="1"/>
    <col min="258" max="258" width="7.42578125" style="1" customWidth="1"/>
    <col min="259" max="259" width="24.7109375" style="1" customWidth="1"/>
    <col min="260" max="260" width="12.7109375" style="1" customWidth="1"/>
    <col min="261" max="261" width="0.5703125" style="1" customWidth="1"/>
    <col min="262" max="262" width="3.7109375" style="1" customWidth="1"/>
    <col min="263" max="263" width="0.5703125" style="1" customWidth="1"/>
    <col min="264" max="270" width="10.7109375" style="1" customWidth="1"/>
    <col min="271" max="271" width="3.7109375" style="1" bestFit="1" customWidth="1"/>
    <col min="272" max="275" width="10.7109375" style="1" customWidth="1"/>
    <col min="276" max="276" width="10.28515625" style="1" customWidth="1"/>
    <col min="277" max="280" width="10.7109375" style="1" customWidth="1"/>
    <col min="281" max="281" width="10.28515625" style="1" customWidth="1"/>
    <col min="282" max="282" width="25.85546875" style="1" customWidth="1"/>
    <col min="283" max="511" width="9.140625" style="1"/>
    <col min="512" max="512" width="3.28515625" style="1" customWidth="1"/>
    <col min="513" max="513" width="8.7109375" style="1" customWidth="1"/>
    <col min="514" max="514" width="7.42578125" style="1" customWidth="1"/>
    <col min="515" max="515" width="24.7109375" style="1" customWidth="1"/>
    <col min="516" max="516" width="12.7109375" style="1" customWidth="1"/>
    <col min="517" max="517" width="0.5703125" style="1" customWidth="1"/>
    <col min="518" max="518" width="3.7109375" style="1" customWidth="1"/>
    <col min="519" max="519" width="0.5703125" style="1" customWidth="1"/>
    <col min="520" max="526" width="10.7109375" style="1" customWidth="1"/>
    <col min="527" max="527" width="3.7109375" style="1" bestFit="1" customWidth="1"/>
    <col min="528" max="531" width="10.7109375" style="1" customWidth="1"/>
    <col min="532" max="532" width="10.28515625" style="1" customWidth="1"/>
    <col min="533" max="536" width="10.7109375" style="1" customWidth="1"/>
    <col min="537" max="537" width="10.28515625" style="1" customWidth="1"/>
    <col min="538" max="538" width="25.85546875" style="1" customWidth="1"/>
    <col min="539" max="767" width="9.140625" style="1"/>
    <col min="768" max="768" width="3.28515625" style="1" customWidth="1"/>
    <col min="769" max="769" width="8.7109375" style="1" customWidth="1"/>
    <col min="770" max="770" width="7.42578125" style="1" customWidth="1"/>
    <col min="771" max="771" width="24.7109375" style="1" customWidth="1"/>
    <col min="772" max="772" width="12.7109375" style="1" customWidth="1"/>
    <col min="773" max="773" width="0.5703125" style="1" customWidth="1"/>
    <col min="774" max="774" width="3.7109375" style="1" customWidth="1"/>
    <col min="775" max="775" width="0.5703125" style="1" customWidth="1"/>
    <col min="776" max="782" width="10.7109375" style="1" customWidth="1"/>
    <col min="783" max="783" width="3.7109375" style="1" bestFit="1" customWidth="1"/>
    <col min="784" max="787" width="10.7109375" style="1" customWidth="1"/>
    <col min="788" max="788" width="10.28515625" style="1" customWidth="1"/>
    <col min="789" max="792" width="10.7109375" style="1" customWidth="1"/>
    <col min="793" max="793" width="10.28515625" style="1" customWidth="1"/>
    <col min="794" max="794" width="25.85546875" style="1" customWidth="1"/>
    <col min="795" max="1023" width="9.140625" style="1"/>
    <col min="1024" max="1024" width="3.28515625" style="1" customWidth="1"/>
    <col min="1025" max="1025" width="8.7109375" style="1" customWidth="1"/>
    <col min="1026" max="1026" width="7.42578125" style="1" customWidth="1"/>
    <col min="1027" max="1027" width="24.7109375" style="1" customWidth="1"/>
    <col min="1028" max="1028" width="12.7109375" style="1" customWidth="1"/>
    <col min="1029" max="1029" width="0.5703125" style="1" customWidth="1"/>
    <col min="1030" max="1030" width="3.7109375" style="1" customWidth="1"/>
    <col min="1031" max="1031" width="0.5703125" style="1" customWidth="1"/>
    <col min="1032" max="1038" width="10.7109375" style="1" customWidth="1"/>
    <col min="1039" max="1039" width="3.7109375" style="1" bestFit="1" customWidth="1"/>
    <col min="1040" max="1043" width="10.7109375" style="1" customWidth="1"/>
    <col min="1044" max="1044" width="10.28515625" style="1" customWidth="1"/>
    <col min="1045" max="1048" width="10.7109375" style="1" customWidth="1"/>
    <col min="1049" max="1049" width="10.28515625" style="1" customWidth="1"/>
    <col min="1050" max="1050" width="25.85546875" style="1" customWidth="1"/>
    <col min="1051" max="1279" width="9.140625" style="1"/>
    <col min="1280" max="1280" width="3.28515625" style="1" customWidth="1"/>
    <col min="1281" max="1281" width="8.7109375" style="1" customWidth="1"/>
    <col min="1282" max="1282" width="7.42578125" style="1" customWidth="1"/>
    <col min="1283" max="1283" width="24.7109375" style="1" customWidth="1"/>
    <col min="1284" max="1284" width="12.7109375" style="1" customWidth="1"/>
    <col min="1285" max="1285" width="0.5703125" style="1" customWidth="1"/>
    <col min="1286" max="1286" width="3.7109375" style="1" customWidth="1"/>
    <col min="1287" max="1287" width="0.5703125" style="1" customWidth="1"/>
    <col min="1288" max="1294" width="10.7109375" style="1" customWidth="1"/>
    <col min="1295" max="1295" width="3.7109375" style="1" bestFit="1" customWidth="1"/>
    <col min="1296" max="1299" width="10.7109375" style="1" customWidth="1"/>
    <col min="1300" max="1300" width="10.28515625" style="1" customWidth="1"/>
    <col min="1301" max="1304" width="10.7109375" style="1" customWidth="1"/>
    <col min="1305" max="1305" width="10.28515625" style="1" customWidth="1"/>
    <col min="1306" max="1306" width="25.85546875" style="1" customWidth="1"/>
    <col min="1307" max="1535" width="9.140625" style="1"/>
    <col min="1536" max="1536" width="3.28515625" style="1" customWidth="1"/>
    <col min="1537" max="1537" width="8.7109375" style="1" customWidth="1"/>
    <col min="1538" max="1538" width="7.42578125" style="1" customWidth="1"/>
    <col min="1539" max="1539" width="24.7109375" style="1" customWidth="1"/>
    <col min="1540" max="1540" width="12.7109375" style="1" customWidth="1"/>
    <col min="1541" max="1541" width="0.5703125" style="1" customWidth="1"/>
    <col min="1542" max="1542" width="3.7109375" style="1" customWidth="1"/>
    <col min="1543" max="1543" width="0.5703125" style="1" customWidth="1"/>
    <col min="1544" max="1550" width="10.7109375" style="1" customWidth="1"/>
    <col min="1551" max="1551" width="3.7109375" style="1" bestFit="1" customWidth="1"/>
    <col min="1552" max="1555" width="10.7109375" style="1" customWidth="1"/>
    <col min="1556" max="1556" width="10.28515625" style="1" customWidth="1"/>
    <col min="1557" max="1560" width="10.7109375" style="1" customWidth="1"/>
    <col min="1561" max="1561" width="10.28515625" style="1" customWidth="1"/>
    <col min="1562" max="1562" width="25.85546875" style="1" customWidth="1"/>
    <col min="1563" max="1791" width="9.140625" style="1"/>
    <col min="1792" max="1792" width="3.28515625" style="1" customWidth="1"/>
    <col min="1793" max="1793" width="8.7109375" style="1" customWidth="1"/>
    <col min="1794" max="1794" width="7.42578125" style="1" customWidth="1"/>
    <col min="1795" max="1795" width="24.7109375" style="1" customWidth="1"/>
    <col min="1796" max="1796" width="12.7109375" style="1" customWidth="1"/>
    <col min="1797" max="1797" width="0.5703125" style="1" customWidth="1"/>
    <col min="1798" max="1798" width="3.7109375" style="1" customWidth="1"/>
    <col min="1799" max="1799" width="0.5703125" style="1" customWidth="1"/>
    <col min="1800" max="1806" width="10.7109375" style="1" customWidth="1"/>
    <col min="1807" max="1807" width="3.7109375" style="1" bestFit="1" customWidth="1"/>
    <col min="1808" max="1811" width="10.7109375" style="1" customWidth="1"/>
    <col min="1812" max="1812" width="10.28515625" style="1" customWidth="1"/>
    <col min="1813" max="1816" width="10.7109375" style="1" customWidth="1"/>
    <col min="1817" max="1817" width="10.28515625" style="1" customWidth="1"/>
    <col min="1818" max="1818" width="25.85546875" style="1" customWidth="1"/>
    <col min="1819" max="2047" width="9.140625" style="1"/>
    <col min="2048" max="2048" width="3.28515625" style="1" customWidth="1"/>
    <col min="2049" max="2049" width="8.7109375" style="1" customWidth="1"/>
    <col min="2050" max="2050" width="7.42578125" style="1" customWidth="1"/>
    <col min="2051" max="2051" width="24.7109375" style="1" customWidth="1"/>
    <col min="2052" max="2052" width="12.7109375" style="1" customWidth="1"/>
    <col min="2053" max="2053" width="0.5703125" style="1" customWidth="1"/>
    <col min="2054" max="2054" width="3.7109375" style="1" customWidth="1"/>
    <col min="2055" max="2055" width="0.5703125" style="1" customWidth="1"/>
    <col min="2056" max="2062" width="10.7109375" style="1" customWidth="1"/>
    <col min="2063" max="2063" width="3.7109375" style="1" bestFit="1" customWidth="1"/>
    <col min="2064" max="2067" width="10.7109375" style="1" customWidth="1"/>
    <col min="2068" max="2068" width="10.28515625" style="1" customWidth="1"/>
    <col min="2069" max="2072" width="10.7109375" style="1" customWidth="1"/>
    <col min="2073" max="2073" width="10.28515625" style="1" customWidth="1"/>
    <col min="2074" max="2074" width="25.85546875" style="1" customWidth="1"/>
    <col min="2075" max="2303" width="9.140625" style="1"/>
    <col min="2304" max="2304" width="3.28515625" style="1" customWidth="1"/>
    <col min="2305" max="2305" width="8.7109375" style="1" customWidth="1"/>
    <col min="2306" max="2306" width="7.42578125" style="1" customWidth="1"/>
    <col min="2307" max="2307" width="24.7109375" style="1" customWidth="1"/>
    <col min="2308" max="2308" width="12.7109375" style="1" customWidth="1"/>
    <col min="2309" max="2309" width="0.5703125" style="1" customWidth="1"/>
    <col min="2310" max="2310" width="3.7109375" style="1" customWidth="1"/>
    <col min="2311" max="2311" width="0.5703125" style="1" customWidth="1"/>
    <col min="2312" max="2318" width="10.7109375" style="1" customWidth="1"/>
    <col min="2319" max="2319" width="3.7109375" style="1" bestFit="1" customWidth="1"/>
    <col min="2320" max="2323" width="10.7109375" style="1" customWidth="1"/>
    <col min="2324" max="2324" width="10.28515625" style="1" customWidth="1"/>
    <col min="2325" max="2328" width="10.7109375" style="1" customWidth="1"/>
    <col min="2329" max="2329" width="10.28515625" style="1" customWidth="1"/>
    <col min="2330" max="2330" width="25.85546875" style="1" customWidth="1"/>
    <col min="2331" max="2559" width="9.140625" style="1"/>
    <col min="2560" max="2560" width="3.28515625" style="1" customWidth="1"/>
    <col min="2561" max="2561" width="8.7109375" style="1" customWidth="1"/>
    <col min="2562" max="2562" width="7.42578125" style="1" customWidth="1"/>
    <col min="2563" max="2563" width="24.7109375" style="1" customWidth="1"/>
    <col min="2564" max="2564" width="12.7109375" style="1" customWidth="1"/>
    <col min="2565" max="2565" width="0.5703125" style="1" customWidth="1"/>
    <col min="2566" max="2566" width="3.7109375" style="1" customWidth="1"/>
    <col min="2567" max="2567" width="0.5703125" style="1" customWidth="1"/>
    <col min="2568" max="2574" width="10.7109375" style="1" customWidth="1"/>
    <col min="2575" max="2575" width="3.7109375" style="1" bestFit="1" customWidth="1"/>
    <col min="2576" max="2579" width="10.7109375" style="1" customWidth="1"/>
    <col min="2580" max="2580" width="10.28515625" style="1" customWidth="1"/>
    <col min="2581" max="2584" width="10.7109375" style="1" customWidth="1"/>
    <col min="2585" max="2585" width="10.28515625" style="1" customWidth="1"/>
    <col min="2586" max="2586" width="25.85546875" style="1" customWidth="1"/>
    <col min="2587" max="2815" width="9.140625" style="1"/>
    <col min="2816" max="2816" width="3.28515625" style="1" customWidth="1"/>
    <col min="2817" max="2817" width="8.7109375" style="1" customWidth="1"/>
    <col min="2818" max="2818" width="7.42578125" style="1" customWidth="1"/>
    <col min="2819" max="2819" width="24.7109375" style="1" customWidth="1"/>
    <col min="2820" max="2820" width="12.7109375" style="1" customWidth="1"/>
    <col min="2821" max="2821" width="0.5703125" style="1" customWidth="1"/>
    <col min="2822" max="2822" width="3.7109375" style="1" customWidth="1"/>
    <col min="2823" max="2823" width="0.5703125" style="1" customWidth="1"/>
    <col min="2824" max="2830" width="10.7109375" style="1" customWidth="1"/>
    <col min="2831" max="2831" width="3.7109375" style="1" bestFit="1" customWidth="1"/>
    <col min="2832" max="2835" width="10.7109375" style="1" customWidth="1"/>
    <col min="2836" max="2836" width="10.28515625" style="1" customWidth="1"/>
    <col min="2837" max="2840" width="10.7109375" style="1" customWidth="1"/>
    <col min="2841" max="2841" width="10.28515625" style="1" customWidth="1"/>
    <col min="2842" max="2842" width="25.85546875" style="1" customWidth="1"/>
    <col min="2843" max="3071" width="9.140625" style="1"/>
    <col min="3072" max="3072" width="3.28515625" style="1" customWidth="1"/>
    <col min="3073" max="3073" width="8.7109375" style="1" customWidth="1"/>
    <col min="3074" max="3074" width="7.42578125" style="1" customWidth="1"/>
    <col min="3075" max="3075" width="24.7109375" style="1" customWidth="1"/>
    <col min="3076" max="3076" width="12.7109375" style="1" customWidth="1"/>
    <col min="3077" max="3077" width="0.5703125" style="1" customWidth="1"/>
    <col min="3078" max="3078" width="3.7109375" style="1" customWidth="1"/>
    <col min="3079" max="3079" width="0.5703125" style="1" customWidth="1"/>
    <col min="3080" max="3086" width="10.7109375" style="1" customWidth="1"/>
    <col min="3087" max="3087" width="3.7109375" style="1" bestFit="1" customWidth="1"/>
    <col min="3088" max="3091" width="10.7109375" style="1" customWidth="1"/>
    <col min="3092" max="3092" width="10.28515625" style="1" customWidth="1"/>
    <col min="3093" max="3096" width="10.7109375" style="1" customWidth="1"/>
    <col min="3097" max="3097" width="10.28515625" style="1" customWidth="1"/>
    <col min="3098" max="3098" width="25.85546875" style="1" customWidth="1"/>
    <col min="3099" max="3327" width="9.140625" style="1"/>
    <col min="3328" max="3328" width="3.28515625" style="1" customWidth="1"/>
    <col min="3329" max="3329" width="8.7109375" style="1" customWidth="1"/>
    <col min="3330" max="3330" width="7.42578125" style="1" customWidth="1"/>
    <col min="3331" max="3331" width="24.7109375" style="1" customWidth="1"/>
    <col min="3332" max="3332" width="12.7109375" style="1" customWidth="1"/>
    <col min="3333" max="3333" width="0.5703125" style="1" customWidth="1"/>
    <col min="3334" max="3334" width="3.7109375" style="1" customWidth="1"/>
    <col min="3335" max="3335" width="0.5703125" style="1" customWidth="1"/>
    <col min="3336" max="3342" width="10.7109375" style="1" customWidth="1"/>
    <col min="3343" max="3343" width="3.7109375" style="1" bestFit="1" customWidth="1"/>
    <col min="3344" max="3347" width="10.7109375" style="1" customWidth="1"/>
    <col min="3348" max="3348" width="10.28515625" style="1" customWidth="1"/>
    <col min="3349" max="3352" width="10.7109375" style="1" customWidth="1"/>
    <col min="3353" max="3353" width="10.28515625" style="1" customWidth="1"/>
    <col min="3354" max="3354" width="25.85546875" style="1" customWidth="1"/>
    <col min="3355" max="3583" width="9.140625" style="1"/>
    <col min="3584" max="3584" width="3.28515625" style="1" customWidth="1"/>
    <col min="3585" max="3585" width="8.7109375" style="1" customWidth="1"/>
    <col min="3586" max="3586" width="7.42578125" style="1" customWidth="1"/>
    <col min="3587" max="3587" width="24.7109375" style="1" customWidth="1"/>
    <col min="3588" max="3588" width="12.7109375" style="1" customWidth="1"/>
    <col min="3589" max="3589" width="0.5703125" style="1" customWidth="1"/>
    <col min="3590" max="3590" width="3.7109375" style="1" customWidth="1"/>
    <col min="3591" max="3591" width="0.5703125" style="1" customWidth="1"/>
    <col min="3592" max="3598" width="10.7109375" style="1" customWidth="1"/>
    <col min="3599" max="3599" width="3.7109375" style="1" bestFit="1" customWidth="1"/>
    <col min="3600" max="3603" width="10.7109375" style="1" customWidth="1"/>
    <col min="3604" max="3604" width="10.28515625" style="1" customWidth="1"/>
    <col min="3605" max="3608" width="10.7109375" style="1" customWidth="1"/>
    <col min="3609" max="3609" width="10.28515625" style="1" customWidth="1"/>
    <col min="3610" max="3610" width="25.85546875" style="1" customWidth="1"/>
    <col min="3611" max="3839" width="9.140625" style="1"/>
    <col min="3840" max="3840" width="3.28515625" style="1" customWidth="1"/>
    <col min="3841" max="3841" width="8.7109375" style="1" customWidth="1"/>
    <col min="3842" max="3842" width="7.42578125" style="1" customWidth="1"/>
    <col min="3843" max="3843" width="24.7109375" style="1" customWidth="1"/>
    <col min="3844" max="3844" width="12.7109375" style="1" customWidth="1"/>
    <col min="3845" max="3845" width="0.5703125" style="1" customWidth="1"/>
    <col min="3846" max="3846" width="3.7109375" style="1" customWidth="1"/>
    <col min="3847" max="3847" width="0.5703125" style="1" customWidth="1"/>
    <col min="3848" max="3854" width="10.7109375" style="1" customWidth="1"/>
    <col min="3855" max="3855" width="3.7109375" style="1" bestFit="1" customWidth="1"/>
    <col min="3856" max="3859" width="10.7109375" style="1" customWidth="1"/>
    <col min="3860" max="3860" width="10.28515625" style="1" customWidth="1"/>
    <col min="3861" max="3864" width="10.7109375" style="1" customWidth="1"/>
    <col min="3865" max="3865" width="10.28515625" style="1" customWidth="1"/>
    <col min="3866" max="3866" width="25.85546875" style="1" customWidth="1"/>
    <col min="3867" max="4095" width="9.140625" style="1"/>
    <col min="4096" max="4096" width="3.28515625" style="1" customWidth="1"/>
    <col min="4097" max="4097" width="8.7109375" style="1" customWidth="1"/>
    <col min="4098" max="4098" width="7.42578125" style="1" customWidth="1"/>
    <col min="4099" max="4099" width="24.7109375" style="1" customWidth="1"/>
    <col min="4100" max="4100" width="12.7109375" style="1" customWidth="1"/>
    <col min="4101" max="4101" width="0.5703125" style="1" customWidth="1"/>
    <col min="4102" max="4102" width="3.7109375" style="1" customWidth="1"/>
    <col min="4103" max="4103" width="0.5703125" style="1" customWidth="1"/>
    <col min="4104" max="4110" width="10.7109375" style="1" customWidth="1"/>
    <col min="4111" max="4111" width="3.7109375" style="1" bestFit="1" customWidth="1"/>
    <col min="4112" max="4115" width="10.7109375" style="1" customWidth="1"/>
    <col min="4116" max="4116" width="10.28515625" style="1" customWidth="1"/>
    <col min="4117" max="4120" width="10.7109375" style="1" customWidth="1"/>
    <col min="4121" max="4121" width="10.28515625" style="1" customWidth="1"/>
    <col min="4122" max="4122" width="25.85546875" style="1" customWidth="1"/>
    <col min="4123" max="4351" width="9.140625" style="1"/>
    <col min="4352" max="4352" width="3.28515625" style="1" customWidth="1"/>
    <col min="4353" max="4353" width="8.7109375" style="1" customWidth="1"/>
    <col min="4354" max="4354" width="7.42578125" style="1" customWidth="1"/>
    <col min="4355" max="4355" width="24.7109375" style="1" customWidth="1"/>
    <col min="4356" max="4356" width="12.7109375" style="1" customWidth="1"/>
    <col min="4357" max="4357" width="0.5703125" style="1" customWidth="1"/>
    <col min="4358" max="4358" width="3.7109375" style="1" customWidth="1"/>
    <col min="4359" max="4359" width="0.5703125" style="1" customWidth="1"/>
    <col min="4360" max="4366" width="10.7109375" style="1" customWidth="1"/>
    <col min="4367" max="4367" width="3.7109375" style="1" bestFit="1" customWidth="1"/>
    <col min="4368" max="4371" width="10.7109375" style="1" customWidth="1"/>
    <col min="4372" max="4372" width="10.28515625" style="1" customWidth="1"/>
    <col min="4373" max="4376" width="10.7109375" style="1" customWidth="1"/>
    <col min="4377" max="4377" width="10.28515625" style="1" customWidth="1"/>
    <col min="4378" max="4378" width="25.85546875" style="1" customWidth="1"/>
    <col min="4379" max="4607" width="9.140625" style="1"/>
    <col min="4608" max="4608" width="3.28515625" style="1" customWidth="1"/>
    <col min="4609" max="4609" width="8.7109375" style="1" customWidth="1"/>
    <col min="4610" max="4610" width="7.42578125" style="1" customWidth="1"/>
    <col min="4611" max="4611" width="24.7109375" style="1" customWidth="1"/>
    <col min="4612" max="4612" width="12.7109375" style="1" customWidth="1"/>
    <col min="4613" max="4613" width="0.5703125" style="1" customWidth="1"/>
    <col min="4614" max="4614" width="3.7109375" style="1" customWidth="1"/>
    <col min="4615" max="4615" width="0.5703125" style="1" customWidth="1"/>
    <col min="4616" max="4622" width="10.7109375" style="1" customWidth="1"/>
    <col min="4623" max="4623" width="3.7109375" style="1" bestFit="1" customWidth="1"/>
    <col min="4624" max="4627" width="10.7109375" style="1" customWidth="1"/>
    <col min="4628" max="4628" width="10.28515625" style="1" customWidth="1"/>
    <col min="4629" max="4632" width="10.7109375" style="1" customWidth="1"/>
    <col min="4633" max="4633" width="10.28515625" style="1" customWidth="1"/>
    <col min="4634" max="4634" width="25.85546875" style="1" customWidth="1"/>
    <col min="4635" max="4863" width="9.140625" style="1"/>
    <col min="4864" max="4864" width="3.28515625" style="1" customWidth="1"/>
    <col min="4865" max="4865" width="8.7109375" style="1" customWidth="1"/>
    <col min="4866" max="4866" width="7.42578125" style="1" customWidth="1"/>
    <col min="4867" max="4867" width="24.7109375" style="1" customWidth="1"/>
    <col min="4868" max="4868" width="12.7109375" style="1" customWidth="1"/>
    <col min="4869" max="4869" width="0.5703125" style="1" customWidth="1"/>
    <col min="4870" max="4870" width="3.7109375" style="1" customWidth="1"/>
    <col min="4871" max="4871" width="0.5703125" style="1" customWidth="1"/>
    <col min="4872" max="4878" width="10.7109375" style="1" customWidth="1"/>
    <col min="4879" max="4879" width="3.7109375" style="1" bestFit="1" customWidth="1"/>
    <col min="4880" max="4883" width="10.7109375" style="1" customWidth="1"/>
    <col min="4884" max="4884" width="10.28515625" style="1" customWidth="1"/>
    <col min="4885" max="4888" width="10.7109375" style="1" customWidth="1"/>
    <col min="4889" max="4889" width="10.28515625" style="1" customWidth="1"/>
    <col min="4890" max="4890" width="25.85546875" style="1" customWidth="1"/>
    <col min="4891" max="5119" width="9.140625" style="1"/>
    <col min="5120" max="5120" width="3.28515625" style="1" customWidth="1"/>
    <col min="5121" max="5121" width="8.7109375" style="1" customWidth="1"/>
    <col min="5122" max="5122" width="7.42578125" style="1" customWidth="1"/>
    <col min="5123" max="5123" width="24.7109375" style="1" customWidth="1"/>
    <col min="5124" max="5124" width="12.7109375" style="1" customWidth="1"/>
    <col min="5125" max="5125" width="0.5703125" style="1" customWidth="1"/>
    <col min="5126" max="5126" width="3.7109375" style="1" customWidth="1"/>
    <col min="5127" max="5127" width="0.5703125" style="1" customWidth="1"/>
    <col min="5128" max="5134" width="10.7109375" style="1" customWidth="1"/>
    <col min="5135" max="5135" width="3.7109375" style="1" bestFit="1" customWidth="1"/>
    <col min="5136" max="5139" width="10.7109375" style="1" customWidth="1"/>
    <col min="5140" max="5140" width="10.28515625" style="1" customWidth="1"/>
    <col min="5141" max="5144" width="10.7109375" style="1" customWidth="1"/>
    <col min="5145" max="5145" width="10.28515625" style="1" customWidth="1"/>
    <col min="5146" max="5146" width="25.85546875" style="1" customWidth="1"/>
    <col min="5147" max="5375" width="9.140625" style="1"/>
    <col min="5376" max="5376" width="3.28515625" style="1" customWidth="1"/>
    <col min="5377" max="5377" width="8.7109375" style="1" customWidth="1"/>
    <col min="5378" max="5378" width="7.42578125" style="1" customWidth="1"/>
    <col min="5379" max="5379" width="24.7109375" style="1" customWidth="1"/>
    <col min="5380" max="5380" width="12.7109375" style="1" customWidth="1"/>
    <col min="5381" max="5381" width="0.5703125" style="1" customWidth="1"/>
    <col min="5382" max="5382" width="3.7109375" style="1" customWidth="1"/>
    <col min="5383" max="5383" width="0.5703125" style="1" customWidth="1"/>
    <col min="5384" max="5390" width="10.7109375" style="1" customWidth="1"/>
    <col min="5391" max="5391" width="3.7109375" style="1" bestFit="1" customWidth="1"/>
    <col min="5392" max="5395" width="10.7109375" style="1" customWidth="1"/>
    <col min="5396" max="5396" width="10.28515625" style="1" customWidth="1"/>
    <col min="5397" max="5400" width="10.7109375" style="1" customWidth="1"/>
    <col min="5401" max="5401" width="10.28515625" style="1" customWidth="1"/>
    <col min="5402" max="5402" width="25.85546875" style="1" customWidth="1"/>
    <col min="5403" max="5631" width="9.140625" style="1"/>
    <col min="5632" max="5632" width="3.28515625" style="1" customWidth="1"/>
    <col min="5633" max="5633" width="8.7109375" style="1" customWidth="1"/>
    <col min="5634" max="5634" width="7.42578125" style="1" customWidth="1"/>
    <col min="5635" max="5635" width="24.7109375" style="1" customWidth="1"/>
    <col min="5636" max="5636" width="12.7109375" style="1" customWidth="1"/>
    <col min="5637" max="5637" width="0.5703125" style="1" customWidth="1"/>
    <col min="5638" max="5638" width="3.7109375" style="1" customWidth="1"/>
    <col min="5639" max="5639" width="0.5703125" style="1" customWidth="1"/>
    <col min="5640" max="5646" width="10.7109375" style="1" customWidth="1"/>
    <col min="5647" max="5647" width="3.7109375" style="1" bestFit="1" customWidth="1"/>
    <col min="5648" max="5651" width="10.7109375" style="1" customWidth="1"/>
    <col min="5652" max="5652" width="10.28515625" style="1" customWidth="1"/>
    <col min="5653" max="5656" width="10.7109375" style="1" customWidth="1"/>
    <col min="5657" max="5657" width="10.28515625" style="1" customWidth="1"/>
    <col min="5658" max="5658" width="25.85546875" style="1" customWidth="1"/>
    <col min="5659" max="5887" width="9.140625" style="1"/>
    <col min="5888" max="5888" width="3.28515625" style="1" customWidth="1"/>
    <col min="5889" max="5889" width="8.7109375" style="1" customWidth="1"/>
    <col min="5890" max="5890" width="7.42578125" style="1" customWidth="1"/>
    <col min="5891" max="5891" width="24.7109375" style="1" customWidth="1"/>
    <col min="5892" max="5892" width="12.7109375" style="1" customWidth="1"/>
    <col min="5893" max="5893" width="0.5703125" style="1" customWidth="1"/>
    <col min="5894" max="5894" width="3.7109375" style="1" customWidth="1"/>
    <col min="5895" max="5895" width="0.5703125" style="1" customWidth="1"/>
    <col min="5896" max="5902" width="10.7109375" style="1" customWidth="1"/>
    <col min="5903" max="5903" width="3.7109375" style="1" bestFit="1" customWidth="1"/>
    <col min="5904" max="5907" width="10.7109375" style="1" customWidth="1"/>
    <col min="5908" max="5908" width="10.28515625" style="1" customWidth="1"/>
    <col min="5909" max="5912" width="10.7109375" style="1" customWidth="1"/>
    <col min="5913" max="5913" width="10.28515625" style="1" customWidth="1"/>
    <col min="5914" max="5914" width="25.85546875" style="1" customWidth="1"/>
    <col min="5915" max="6143" width="9.140625" style="1"/>
    <col min="6144" max="6144" width="3.28515625" style="1" customWidth="1"/>
    <col min="6145" max="6145" width="8.7109375" style="1" customWidth="1"/>
    <col min="6146" max="6146" width="7.42578125" style="1" customWidth="1"/>
    <col min="6147" max="6147" width="24.7109375" style="1" customWidth="1"/>
    <col min="6148" max="6148" width="12.7109375" style="1" customWidth="1"/>
    <col min="6149" max="6149" width="0.5703125" style="1" customWidth="1"/>
    <col min="6150" max="6150" width="3.7109375" style="1" customWidth="1"/>
    <col min="6151" max="6151" width="0.5703125" style="1" customWidth="1"/>
    <col min="6152" max="6158" width="10.7109375" style="1" customWidth="1"/>
    <col min="6159" max="6159" width="3.7109375" style="1" bestFit="1" customWidth="1"/>
    <col min="6160" max="6163" width="10.7109375" style="1" customWidth="1"/>
    <col min="6164" max="6164" width="10.28515625" style="1" customWidth="1"/>
    <col min="6165" max="6168" width="10.7109375" style="1" customWidth="1"/>
    <col min="6169" max="6169" width="10.28515625" style="1" customWidth="1"/>
    <col min="6170" max="6170" width="25.85546875" style="1" customWidth="1"/>
    <col min="6171" max="6399" width="9.140625" style="1"/>
    <col min="6400" max="6400" width="3.28515625" style="1" customWidth="1"/>
    <col min="6401" max="6401" width="8.7109375" style="1" customWidth="1"/>
    <col min="6402" max="6402" width="7.42578125" style="1" customWidth="1"/>
    <col min="6403" max="6403" width="24.7109375" style="1" customWidth="1"/>
    <col min="6404" max="6404" width="12.7109375" style="1" customWidth="1"/>
    <col min="6405" max="6405" width="0.5703125" style="1" customWidth="1"/>
    <col min="6406" max="6406" width="3.7109375" style="1" customWidth="1"/>
    <col min="6407" max="6407" width="0.5703125" style="1" customWidth="1"/>
    <col min="6408" max="6414" width="10.7109375" style="1" customWidth="1"/>
    <col min="6415" max="6415" width="3.7109375" style="1" bestFit="1" customWidth="1"/>
    <col min="6416" max="6419" width="10.7109375" style="1" customWidth="1"/>
    <col min="6420" max="6420" width="10.28515625" style="1" customWidth="1"/>
    <col min="6421" max="6424" width="10.7109375" style="1" customWidth="1"/>
    <col min="6425" max="6425" width="10.28515625" style="1" customWidth="1"/>
    <col min="6426" max="6426" width="25.85546875" style="1" customWidth="1"/>
    <col min="6427" max="6655" width="9.140625" style="1"/>
    <col min="6656" max="6656" width="3.28515625" style="1" customWidth="1"/>
    <col min="6657" max="6657" width="8.7109375" style="1" customWidth="1"/>
    <col min="6658" max="6658" width="7.42578125" style="1" customWidth="1"/>
    <col min="6659" max="6659" width="24.7109375" style="1" customWidth="1"/>
    <col min="6660" max="6660" width="12.7109375" style="1" customWidth="1"/>
    <col min="6661" max="6661" width="0.5703125" style="1" customWidth="1"/>
    <col min="6662" max="6662" width="3.7109375" style="1" customWidth="1"/>
    <col min="6663" max="6663" width="0.5703125" style="1" customWidth="1"/>
    <col min="6664" max="6670" width="10.7109375" style="1" customWidth="1"/>
    <col min="6671" max="6671" width="3.7109375" style="1" bestFit="1" customWidth="1"/>
    <col min="6672" max="6675" width="10.7109375" style="1" customWidth="1"/>
    <col min="6676" max="6676" width="10.28515625" style="1" customWidth="1"/>
    <col min="6677" max="6680" width="10.7109375" style="1" customWidth="1"/>
    <col min="6681" max="6681" width="10.28515625" style="1" customWidth="1"/>
    <col min="6682" max="6682" width="25.85546875" style="1" customWidth="1"/>
    <col min="6683" max="6911" width="9.140625" style="1"/>
    <col min="6912" max="6912" width="3.28515625" style="1" customWidth="1"/>
    <col min="6913" max="6913" width="8.7109375" style="1" customWidth="1"/>
    <col min="6914" max="6914" width="7.42578125" style="1" customWidth="1"/>
    <col min="6915" max="6915" width="24.7109375" style="1" customWidth="1"/>
    <col min="6916" max="6916" width="12.7109375" style="1" customWidth="1"/>
    <col min="6917" max="6917" width="0.5703125" style="1" customWidth="1"/>
    <col min="6918" max="6918" width="3.7109375" style="1" customWidth="1"/>
    <col min="6919" max="6919" width="0.5703125" style="1" customWidth="1"/>
    <col min="6920" max="6926" width="10.7109375" style="1" customWidth="1"/>
    <col min="6927" max="6927" width="3.7109375" style="1" bestFit="1" customWidth="1"/>
    <col min="6928" max="6931" width="10.7109375" style="1" customWidth="1"/>
    <col min="6932" max="6932" width="10.28515625" style="1" customWidth="1"/>
    <col min="6933" max="6936" width="10.7109375" style="1" customWidth="1"/>
    <col min="6937" max="6937" width="10.28515625" style="1" customWidth="1"/>
    <col min="6938" max="6938" width="25.85546875" style="1" customWidth="1"/>
    <col min="6939" max="7167" width="9.140625" style="1"/>
    <col min="7168" max="7168" width="3.28515625" style="1" customWidth="1"/>
    <col min="7169" max="7169" width="8.7109375" style="1" customWidth="1"/>
    <col min="7170" max="7170" width="7.42578125" style="1" customWidth="1"/>
    <col min="7171" max="7171" width="24.7109375" style="1" customWidth="1"/>
    <col min="7172" max="7172" width="12.7109375" style="1" customWidth="1"/>
    <col min="7173" max="7173" width="0.5703125" style="1" customWidth="1"/>
    <col min="7174" max="7174" width="3.7109375" style="1" customWidth="1"/>
    <col min="7175" max="7175" width="0.5703125" style="1" customWidth="1"/>
    <col min="7176" max="7182" width="10.7109375" style="1" customWidth="1"/>
    <col min="7183" max="7183" width="3.7109375" style="1" bestFit="1" customWidth="1"/>
    <col min="7184" max="7187" width="10.7109375" style="1" customWidth="1"/>
    <col min="7188" max="7188" width="10.28515625" style="1" customWidth="1"/>
    <col min="7189" max="7192" width="10.7109375" style="1" customWidth="1"/>
    <col min="7193" max="7193" width="10.28515625" style="1" customWidth="1"/>
    <col min="7194" max="7194" width="25.85546875" style="1" customWidth="1"/>
    <col min="7195" max="7423" width="9.140625" style="1"/>
    <col min="7424" max="7424" width="3.28515625" style="1" customWidth="1"/>
    <col min="7425" max="7425" width="8.7109375" style="1" customWidth="1"/>
    <col min="7426" max="7426" width="7.42578125" style="1" customWidth="1"/>
    <col min="7427" max="7427" width="24.7109375" style="1" customWidth="1"/>
    <col min="7428" max="7428" width="12.7109375" style="1" customWidth="1"/>
    <col min="7429" max="7429" width="0.5703125" style="1" customWidth="1"/>
    <col min="7430" max="7430" width="3.7109375" style="1" customWidth="1"/>
    <col min="7431" max="7431" width="0.5703125" style="1" customWidth="1"/>
    <col min="7432" max="7438" width="10.7109375" style="1" customWidth="1"/>
    <col min="7439" max="7439" width="3.7109375" style="1" bestFit="1" customWidth="1"/>
    <col min="7440" max="7443" width="10.7109375" style="1" customWidth="1"/>
    <col min="7444" max="7444" width="10.28515625" style="1" customWidth="1"/>
    <col min="7445" max="7448" width="10.7109375" style="1" customWidth="1"/>
    <col min="7449" max="7449" width="10.28515625" style="1" customWidth="1"/>
    <col min="7450" max="7450" width="25.85546875" style="1" customWidth="1"/>
    <col min="7451" max="7679" width="9.140625" style="1"/>
    <col min="7680" max="7680" width="3.28515625" style="1" customWidth="1"/>
    <col min="7681" max="7681" width="8.7109375" style="1" customWidth="1"/>
    <col min="7682" max="7682" width="7.42578125" style="1" customWidth="1"/>
    <col min="7683" max="7683" width="24.7109375" style="1" customWidth="1"/>
    <col min="7684" max="7684" width="12.7109375" style="1" customWidth="1"/>
    <col min="7685" max="7685" width="0.5703125" style="1" customWidth="1"/>
    <col min="7686" max="7686" width="3.7109375" style="1" customWidth="1"/>
    <col min="7687" max="7687" width="0.5703125" style="1" customWidth="1"/>
    <col min="7688" max="7694" width="10.7109375" style="1" customWidth="1"/>
    <col min="7695" max="7695" width="3.7109375" style="1" bestFit="1" customWidth="1"/>
    <col min="7696" max="7699" width="10.7109375" style="1" customWidth="1"/>
    <col min="7700" max="7700" width="10.28515625" style="1" customWidth="1"/>
    <col min="7701" max="7704" width="10.7109375" style="1" customWidth="1"/>
    <col min="7705" max="7705" width="10.28515625" style="1" customWidth="1"/>
    <col min="7706" max="7706" width="25.85546875" style="1" customWidth="1"/>
    <col min="7707" max="7935" width="9.140625" style="1"/>
    <col min="7936" max="7936" width="3.28515625" style="1" customWidth="1"/>
    <col min="7937" max="7937" width="8.7109375" style="1" customWidth="1"/>
    <col min="7938" max="7938" width="7.42578125" style="1" customWidth="1"/>
    <col min="7939" max="7939" width="24.7109375" style="1" customWidth="1"/>
    <col min="7940" max="7940" width="12.7109375" style="1" customWidth="1"/>
    <col min="7941" max="7941" width="0.5703125" style="1" customWidth="1"/>
    <col min="7942" max="7942" width="3.7109375" style="1" customWidth="1"/>
    <col min="7943" max="7943" width="0.5703125" style="1" customWidth="1"/>
    <col min="7944" max="7950" width="10.7109375" style="1" customWidth="1"/>
    <col min="7951" max="7951" width="3.7109375" style="1" bestFit="1" customWidth="1"/>
    <col min="7952" max="7955" width="10.7109375" style="1" customWidth="1"/>
    <col min="7956" max="7956" width="10.28515625" style="1" customWidth="1"/>
    <col min="7957" max="7960" width="10.7109375" style="1" customWidth="1"/>
    <col min="7961" max="7961" width="10.28515625" style="1" customWidth="1"/>
    <col min="7962" max="7962" width="25.85546875" style="1" customWidth="1"/>
    <col min="7963" max="8191" width="9.140625" style="1"/>
    <col min="8192" max="8192" width="3.28515625" style="1" customWidth="1"/>
    <col min="8193" max="8193" width="8.7109375" style="1" customWidth="1"/>
    <col min="8194" max="8194" width="7.42578125" style="1" customWidth="1"/>
    <col min="8195" max="8195" width="24.7109375" style="1" customWidth="1"/>
    <col min="8196" max="8196" width="12.7109375" style="1" customWidth="1"/>
    <col min="8197" max="8197" width="0.5703125" style="1" customWidth="1"/>
    <col min="8198" max="8198" width="3.7109375" style="1" customWidth="1"/>
    <col min="8199" max="8199" width="0.5703125" style="1" customWidth="1"/>
    <col min="8200" max="8206" width="10.7109375" style="1" customWidth="1"/>
    <col min="8207" max="8207" width="3.7109375" style="1" bestFit="1" customWidth="1"/>
    <col min="8208" max="8211" width="10.7109375" style="1" customWidth="1"/>
    <col min="8212" max="8212" width="10.28515625" style="1" customWidth="1"/>
    <col min="8213" max="8216" width="10.7109375" style="1" customWidth="1"/>
    <col min="8217" max="8217" width="10.28515625" style="1" customWidth="1"/>
    <col min="8218" max="8218" width="25.85546875" style="1" customWidth="1"/>
    <col min="8219" max="8447" width="9.140625" style="1"/>
    <col min="8448" max="8448" width="3.28515625" style="1" customWidth="1"/>
    <col min="8449" max="8449" width="8.7109375" style="1" customWidth="1"/>
    <col min="8450" max="8450" width="7.42578125" style="1" customWidth="1"/>
    <col min="8451" max="8451" width="24.7109375" style="1" customWidth="1"/>
    <col min="8452" max="8452" width="12.7109375" style="1" customWidth="1"/>
    <col min="8453" max="8453" width="0.5703125" style="1" customWidth="1"/>
    <col min="8454" max="8454" width="3.7109375" style="1" customWidth="1"/>
    <col min="8455" max="8455" width="0.5703125" style="1" customWidth="1"/>
    <col min="8456" max="8462" width="10.7109375" style="1" customWidth="1"/>
    <col min="8463" max="8463" width="3.7109375" style="1" bestFit="1" customWidth="1"/>
    <col min="8464" max="8467" width="10.7109375" style="1" customWidth="1"/>
    <col min="8468" max="8468" width="10.28515625" style="1" customWidth="1"/>
    <col min="8469" max="8472" width="10.7109375" style="1" customWidth="1"/>
    <col min="8473" max="8473" width="10.28515625" style="1" customWidth="1"/>
    <col min="8474" max="8474" width="25.85546875" style="1" customWidth="1"/>
    <col min="8475" max="8703" width="9.140625" style="1"/>
    <col min="8704" max="8704" width="3.28515625" style="1" customWidth="1"/>
    <col min="8705" max="8705" width="8.7109375" style="1" customWidth="1"/>
    <col min="8706" max="8706" width="7.42578125" style="1" customWidth="1"/>
    <col min="8707" max="8707" width="24.7109375" style="1" customWidth="1"/>
    <col min="8708" max="8708" width="12.7109375" style="1" customWidth="1"/>
    <col min="8709" max="8709" width="0.5703125" style="1" customWidth="1"/>
    <col min="8710" max="8710" width="3.7109375" style="1" customWidth="1"/>
    <col min="8711" max="8711" width="0.5703125" style="1" customWidth="1"/>
    <col min="8712" max="8718" width="10.7109375" style="1" customWidth="1"/>
    <col min="8719" max="8719" width="3.7109375" style="1" bestFit="1" customWidth="1"/>
    <col min="8720" max="8723" width="10.7109375" style="1" customWidth="1"/>
    <col min="8724" max="8724" width="10.28515625" style="1" customWidth="1"/>
    <col min="8725" max="8728" width="10.7109375" style="1" customWidth="1"/>
    <col min="8729" max="8729" width="10.28515625" style="1" customWidth="1"/>
    <col min="8730" max="8730" width="25.85546875" style="1" customWidth="1"/>
    <col min="8731" max="8959" width="9.140625" style="1"/>
    <col min="8960" max="8960" width="3.28515625" style="1" customWidth="1"/>
    <col min="8961" max="8961" width="8.7109375" style="1" customWidth="1"/>
    <col min="8962" max="8962" width="7.42578125" style="1" customWidth="1"/>
    <col min="8963" max="8963" width="24.7109375" style="1" customWidth="1"/>
    <col min="8964" max="8964" width="12.7109375" style="1" customWidth="1"/>
    <col min="8965" max="8965" width="0.5703125" style="1" customWidth="1"/>
    <col min="8966" max="8966" width="3.7109375" style="1" customWidth="1"/>
    <col min="8967" max="8967" width="0.5703125" style="1" customWidth="1"/>
    <col min="8968" max="8974" width="10.7109375" style="1" customWidth="1"/>
    <col min="8975" max="8975" width="3.7109375" style="1" bestFit="1" customWidth="1"/>
    <col min="8976" max="8979" width="10.7109375" style="1" customWidth="1"/>
    <col min="8980" max="8980" width="10.28515625" style="1" customWidth="1"/>
    <col min="8981" max="8984" width="10.7109375" style="1" customWidth="1"/>
    <col min="8985" max="8985" width="10.28515625" style="1" customWidth="1"/>
    <col min="8986" max="8986" width="25.85546875" style="1" customWidth="1"/>
    <col min="8987" max="9215" width="9.140625" style="1"/>
    <col min="9216" max="9216" width="3.28515625" style="1" customWidth="1"/>
    <col min="9217" max="9217" width="8.7109375" style="1" customWidth="1"/>
    <col min="9218" max="9218" width="7.42578125" style="1" customWidth="1"/>
    <col min="9219" max="9219" width="24.7109375" style="1" customWidth="1"/>
    <col min="9220" max="9220" width="12.7109375" style="1" customWidth="1"/>
    <col min="9221" max="9221" width="0.5703125" style="1" customWidth="1"/>
    <col min="9222" max="9222" width="3.7109375" style="1" customWidth="1"/>
    <col min="9223" max="9223" width="0.5703125" style="1" customWidth="1"/>
    <col min="9224" max="9230" width="10.7109375" style="1" customWidth="1"/>
    <col min="9231" max="9231" width="3.7109375" style="1" bestFit="1" customWidth="1"/>
    <col min="9232" max="9235" width="10.7109375" style="1" customWidth="1"/>
    <col min="9236" max="9236" width="10.28515625" style="1" customWidth="1"/>
    <col min="9237" max="9240" width="10.7109375" style="1" customWidth="1"/>
    <col min="9241" max="9241" width="10.28515625" style="1" customWidth="1"/>
    <col min="9242" max="9242" width="25.85546875" style="1" customWidth="1"/>
    <col min="9243" max="9471" width="9.140625" style="1"/>
    <col min="9472" max="9472" width="3.28515625" style="1" customWidth="1"/>
    <col min="9473" max="9473" width="8.7109375" style="1" customWidth="1"/>
    <col min="9474" max="9474" width="7.42578125" style="1" customWidth="1"/>
    <col min="9475" max="9475" width="24.7109375" style="1" customWidth="1"/>
    <col min="9476" max="9476" width="12.7109375" style="1" customWidth="1"/>
    <col min="9477" max="9477" width="0.5703125" style="1" customWidth="1"/>
    <col min="9478" max="9478" width="3.7109375" style="1" customWidth="1"/>
    <col min="9479" max="9479" width="0.5703125" style="1" customWidth="1"/>
    <col min="9480" max="9486" width="10.7109375" style="1" customWidth="1"/>
    <col min="9487" max="9487" width="3.7109375" style="1" bestFit="1" customWidth="1"/>
    <col min="9488" max="9491" width="10.7109375" style="1" customWidth="1"/>
    <col min="9492" max="9492" width="10.28515625" style="1" customWidth="1"/>
    <col min="9493" max="9496" width="10.7109375" style="1" customWidth="1"/>
    <col min="9497" max="9497" width="10.28515625" style="1" customWidth="1"/>
    <col min="9498" max="9498" width="25.85546875" style="1" customWidth="1"/>
    <col min="9499" max="9727" width="9.140625" style="1"/>
    <col min="9728" max="9728" width="3.28515625" style="1" customWidth="1"/>
    <col min="9729" max="9729" width="8.7109375" style="1" customWidth="1"/>
    <col min="9730" max="9730" width="7.42578125" style="1" customWidth="1"/>
    <col min="9731" max="9731" width="24.7109375" style="1" customWidth="1"/>
    <col min="9732" max="9732" width="12.7109375" style="1" customWidth="1"/>
    <col min="9733" max="9733" width="0.5703125" style="1" customWidth="1"/>
    <col min="9734" max="9734" width="3.7109375" style="1" customWidth="1"/>
    <col min="9735" max="9735" width="0.5703125" style="1" customWidth="1"/>
    <col min="9736" max="9742" width="10.7109375" style="1" customWidth="1"/>
    <col min="9743" max="9743" width="3.7109375" style="1" bestFit="1" customWidth="1"/>
    <col min="9744" max="9747" width="10.7109375" style="1" customWidth="1"/>
    <col min="9748" max="9748" width="10.28515625" style="1" customWidth="1"/>
    <col min="9749" max="9752" width="10.7109375" style="1" customWidth="1"/>
    <col min="9753" max="9753" width="10.28515625" style="1" customWidth="1"/>
    <col min="9754" max="9754" width="25.85546875" style="1" customWidth="1"/>
    <col min="9755" max="9983" width="9.140625" style="1"/>
    <col min="9984" max="9984" width="3.28515625" style="1" customWidth="1"/>
    <col min="9985" max="9985" width="8.7109375" style="1" customWidth="1"/>
    <col min="9986" max="9986" width="7.42578125" style="1" customWidth="1"/>
    <col min="9987" max="9987" width="24.7109375" style="1" customWidth="1"/>
    <col min="9988" max="9988" width="12.7109375" style="1" customWidth="1"/>
    <col min="9989" max="9989" width="0.5703125" style="1" customWidth="1"/>
    <col min="9990" max="9990" width="3.7109375" style="1" customWidth="1"/>
    <col min="9991" max="9991" width="0.5703125" style="1" customWidth="1"/>
    <col min="9992" max="9998" width="10.7109375" style="1" customWidth="1"/>
    <col min="9999" max="9999" width="3.7109375" style="1" bestFit="1" customWidth="1"/>
    <col min="10000" max="10003" width="10.7109375" style="1" customWidth="1"/>
    <col min="10004" max="10004" width="10.28515625" style="1" customWidth="1"/>
    <col min="10005" max="10008" width="10.7109375" style="1" customWidth="1"/>
    <col min="10009" max="10009" width="10.28515625" style="1" customWidth="1"/>
    <col min="10010" max="10010" width="25.85546875" style="1" customWidth="1"/>
    <col min="10011" max="10239" width="9.140625" style="1"/>
    <col min="10240" max="10240" width="3.28515625" style="1" customWidth="1"/>
    <col min="10241" max="10241" width="8.7109375" style="1" customWidth="1"/>
    <col min="10242" max="10242" width="7.42578125" style="1" customWidth="1"/>
    <col min="10243" max="10243" width="24.7109375" style="1" customWidth="1"/>
    <col min="10244" max="10244" width="12.7109375" style="1" customWidth="1"/>
    <col min="10245" max="10245" width="0.5703125" style="1" customWidth="1"/>
    <col min="10246" max="10246" width="3.7109375" style="1" customWidth="1"/>
    <col min="10247" max="10247" width="0.5703125" style="1" customWidth="1"/>
    <col min="10248" max="10254" width="10.7109375" style="1" customWidth="1"/>
    <col min="10255" max="10255" width="3.7109375" style="1" bestFit="1" customWidth="1"/>
    <col min="10256" max="10259" width="10.7109375" style="1" customWidth="1"/>
    <col min="10260" max="10260" width="10.28515625" style="1" customWidth="1"/>
    <col min="10261" max="10264" width="10.7109375" style="1" customWidth="1"/>
    <col min="10265" max="10265" width="10.28515625" style="1" customWidth="1"/>
    <col min="10266" max="10266" width="25.85546875" style="1" customWidth="1"/>
    <col min="10267" max="10495" width="9.140625" style="1"/>
    <col min="10496" max="10496" width="3.28515625" style="1" customWidth="1"/>
    <col min="10497" max="10497" width="8.7109375" style="1" customWidth="1"/>
    <col min="10498" max="10498" width="7.42578125" style="1" customWidth="1"/>
    <col min="10499" max="10499" width="24.7109375" style="1" customWidth="1"/>
    <col min="10500" max="10500" width="12.7109375" style="1" customWidth="1"/>
    <col min="10501" max="10501" width="0.5703125" style="1" customWidth="1"/>
    <col min="10502" max="10502" width="3.7109375" style="1" customWidth="1"/>
    <col min="10503" max="10503" width="0.5703125" style="1" customWidth="1"/>
    <col min="10504" max="10510" width="10.7109375" style="1" customWidth="1"/>
    <col min="10511" max="10511" width="3.7109375" style="1" bestFit="1" customWidth="1"/>
    <col min="10512" max="10515" width="10.7109375" style="1" customWidth="1"/>
    <col min="10516" max="10516" width="10.28515625" style="1" customWidth="1"/>
    <col min="10517" max="10520" width="10.7109375" style="1" customWidth="1"/>
    <col min="10521" max="10521" width="10.28515625" style="1" customWidth="1"/>
    <col min="10522" max="10522" width="25.85546875" style="1" customWidth="1"/>
    <col min="10523" max="10751" width="9.140625" style="1"/>
    <col min="10752" max="10752" width="3.28515625" style="1" customWidth="1"/>
    <col min="10753" max="10753" width="8.7109375" style="1" customWidth="1"/>
    <col min="10754" max="10754" width="7.42578125" style="1" customWidth="1"/>
    <col min="10755" max="10755" width="24.7109375" style="1" customWidth="1"/>
    <col min="10756" max="10756" width="12.7109375" style="1" customWidth="1"/>
    <col min="10757" max="10757" width="0.5703125" style="1" customWidth="1"/>
    <col min="10758" max="10758" width="3.7109375" style="1" customWidth="1"/>
    <col min="10759" max="10759" width="0.5703125" style="1" customWidth="1"/>
    <col min="10760" max="10766" width="10.7109375" style="1" customWidth="1"/>
    <col min="10767" max="10767" width="3.7109375" style="1" bestFit="1" customWidth="1"/>
    <col min="10768" max="10771" width="10.7109375" style="1" customWidth="1"/>
    <col min="10772" max="10772" width="10.28515625" style="1" customWidth="1"/>
    <col min="10773" max="10776" width="10.7109375" style="1" customWidth="1"/>
    <col min="10777" max="10777" width="10.28515625" style="1" customWidth="1"/>
    <col min="10778" max="10778" width="25.85546875" style="1" customWidth="1"/>
    <col min="10779" max="11007" width="9.140625" style="1"/>
    <col min="11008" max="11008" width="3.28515625" style="1" customWidth="1"/>
    <col min="11009" max="11009" width="8.7109375" style="1" customWidth="1"/>
    <col min="11010" max="11010" width="7.42578125" style="1" customWidth="1"/>
    <col min="11011" max="11011" width="24.7109375" style="1" customWidth="1"/>
    <col min="11012" max="11012" width="12.7109375" style="1" customWidth="1"/>
    <col min="11013" max="11013" width="0.5703125" style="1" customWidth="1"/>
    <col min="11014" max="11014" width="3.7109375" style="1" customWidth="1"/>
    <col min="11015" max="11015" width="0.5703125" style="1" customWidth="1"/>
    <col min="11016" max="11022" width="10.7109375" style="1" customWidth="1"/>
    <col min="11023" max="11023" width="3.7109375" style="1" bestFit="1" customWidth="1"/>
    <col min="11024" max="11027" width="10.7109375" style="1" customWidth="1"/>
    <col min="11028" max="11028" width="10.28515625" style="1" customWidth="1"/>
    <col min="11029" max="11032" width="10.7109375" style="1" customWidth="1"/>
    <col min="11033" max="11033" width="10.28515625" style="1" customWidth="1"/>
    <col min="11034" max="11034" width="25.85546875" style="1" customWidth="1"/>
    <col min="11035" max="11263" width="9.140625" style="1"/>
    <col min="11264" max="11264" width="3.28515625" style="1" customWidth="1"/>
    <col min="11265" max="11265" width="8.7109375" style="1" customWidth="1"/>
    <col min="11266" max="11266" width="7.42578125" style="1" customWidth="1"/>
    <col min="11267" max="11267" width="24.7109375" style="1" customWidth="1"/>
    <col min="11268" max="11268" width="12.7109375" style="1" customWidth="1"/>
    <col min="11269" max="11269" width="0.5703125" style="1" customWidth="1"/>
    <col min="11270" max="11270" width="3.7109375" style="1" customWidth="1"/>
    <col min="11271" max="11271" width="0.5703125" style="1" customWidth="1"/>
    <col min="11272" max="11278" width="10.7109375" style="1" customWidth="1"/>
    <col min="11279" max="11279" width="3.7109375" style="1" bestFit="1" customWidth="1"/>
    <col min="11280" max="11283" width="10.7109375" style="1" customWidth="1"/>
    <col min="11284" max="11284" width="10.28515625" style="1" customWidth="1"/>
    <col min="11285" max="11288" width="10.7109375" style="1" customWidth="1"/>
    <col min="11289" max="11289" width="10.28515625" style="1" customWidth="1"/>
    <col min="11290" max="11290" width="25.85546875" style="1" customWidth="1"/>
    <col min="11291" max="11519" width="9.140625" style="1"/>
    <col min="11520" max="11520" width="3.28515625" style="1" customWidth="1"/>
    <col min="11521" max="11521" width="8.7109375" style="1" customWidth="1"/>
    <col min="11522" max="11522" width="7.42578125" style="1" customWidth="1"/>
    <col min="11523" max="11523" width="24.7109375" style="1" customWidth="1"/>
    <col min="11524" max="11524" width="12.7109375" style="1" customWidth="1"/>
    <col min="11525" max="11525" width="0.5703125" style="1" customWidth="1"/>
    <col min="11526" max="11526" width="3.7109375" style="1" customWidth="1"/>
    <col min="11527" max="11527" width="0.5703125" style="1" customWidth="1"/>
    <col min="11528" max="11534" width="10.7109375" style="1" customWidth="1"/>
    <col min="11535" max="11535" width="3.7109375" style="1" bestFit="1" customWidth="1"/>
    <col min="11536" max="11539" width="10.7109375" style="1" customWidth="1"/>
    <col min="11540" max="11540" width="10.28515625" style="1" customWidth="1"/>
    <col min="11541" max="11544" width="10.7109375" style="1" customWidth="1"/>
    <col min="11545" max="11545" width="10.28515625" style="1" customWidth="1"/>
    <col min="11546" max="11546" width="25.85546875" style="1" customWidth="1"/>
    <col min="11547" max="11775" width="9.140625" style="1"/>
    <col min="11776" max="11776" width="3.28515625" style="1" customWidth="1"/>
    <col min="11777" max="11777" width="8.7109375" style="1" customWidth="1"/>
    <col min="11778" max="11778" width="7.42578125" style="1" customWidth="1"/>
    <col min="11779" max="11779" width="24.7109375" style="1" customWidth="1"/>
    <col min="11780" max="11780" width="12.7109375" style="1" customWidth="1"/>
    <col min="11781" max="11781" width="0.5703125" style="1" customWidth="1"/>
    <col min="11782" max="11782" width="3.7109375" style="1" customWidth="1"/>
    <col min="11783" max="11783" width="0.5703125" style="1" customWidth="1"/>
    <col min="11784" max="11790" width="10.7109375" style="1" customWidth="1"/>
    <col min="11791" max="11791" width="3.7109375" style="1" bestFit="1" customWidth="1"/>
    <col min="11792" max="11795" width="10.7109375" style="1" customWidth="1"/>
    <col min="11796" max="11796" width="10.28515625" style="1" customWidth="1"/>
    <col min="11797" max="11800" width="10.7109375" style="1" customWidth="1"/>
    <col min="11801" max="11801" width="10.28515625" style="1" customWidth="1"/>
    <col min="11802" max="11802" width="25.85546875" style="1" customWidth="1"/>
    <col min="11803" max="12031" width="9.140625" style="1"/>
    <col min="12032" max="12032" width="3.28515625" style="1" customWidth="1"/>
    <col min="12033" max="12033" width="8.7109375" style="1" customWidth="1"/>
    <col min="12034" max="12034" width="7.42578125" style="1" customWidth="1"/>
    <col min="12035" max="12035" width="24.7109375" style="1" customWidth="1"/>
    <col min="12036" max="12036" width="12.7109375" style="1" customWidth="1"/>
    <col min="12037" max="12037" width="0.5703125" style="1" customWidth="1"/>
    <col min="12038" max="12038" width="3.7109375" style="1" customWidth="1"/>
    <col min="12039" max="12039" width="0.5703125" style="1" customWidth="1"/>
    <col min="12040" max="12046" width="10.7109375" style="1" customWidth="1"/>
    <col min="12047" max="12047" width="3.7109375" style="1" bestFit="1" customWidth="1"/>
    <col min="12048" max="12051" width="10.7109375" style="1" customWidth="1"/>
    <col min="12052" max="12052" width="10.28515625" style="1" customWidth="1"/>
    <col min="12053" max="12056" width="10.7109375" style="1" customWidth="1"/>
    <col min="12057" max="12057" width="10.28515625" style="1" customWidth="1"/>
    <col min="12058" max="12058" width="25.85546875" style="1" customWidth="1"/>
    <col min="12059" max="12287" width="9.140625" style="1"/>
    <col min="12288" max="12288" width="3.28515625" style="1" customWidth="1"/>
    <col min="12289" max="12289" width="8.7109375" style="1" customWidth="1"/>
    <col min="12290" max="12290" width="7.42578125" style="1" customWidth="1"/>
    <col min="12291" max="12291" width="24.7109375" style="1" customWidth="1"/>
    <col min="12292" max="12292" width="12.7109375" style="1" customWidth="1"/>
    <col min="12293" max="12293" width="0.5703125" style="1" customWidth="1"/>
    <col min="12294" max="12294" width="3.7109375" style="1" customWidth="1"/>
    <col min="12295" max="12295" width="0.5703125" style="1" customWidth="1"/>
    <col min="12296" max="12302" width="10.7109375" style="1" customWidth="1"/>
    <col min="12303" max="12303" width="3.7109375" style="1" bestFit="1" customWidth="1"/>
    <col min="12304" max="12307" width="10.7109375" style="1" customWidth="1"/>
    <col min="12308" max="12308" width="10.28515625" style="1" customWidth="1"/>
    <col min="12309" max="12312" width="10.7109375" style="1" customWidth="1"/>
    <col min="12313" max="12313" width="10.28515625" style="1" customWidth="1"/>
    <col min="12314" max="12314" width="25.85546875" style="1" customWidth="1"/>
    <col min="12315" max="12543" width="9.140625" style="1"/>
    <col min="12544" max="12544" width="3.28515625" style="1" customWidth="1"/>
    <col min="12545" max="12545" width="8.7109375" style="1" customWidth="1"/>
    <col min="12546" max="12546" width="7.42578125" style="1" customWidth="1"/>
    <col min="12547" max="12547" width="24.7109375" style="1" customWidth="1"/>
    <col min="12548" max="12548" width="12.7109375" style="1" customWidth="1"/>
    <col min="12549" max="12549" width="0.5703125" style="1" customWidth="1"/>
    <col min="12550" max="12550" width="3.7109375" style="1" customWidth="1"/>
    <col min="12551" max="12551" width="0.5703125" style="1" customWidth="1"/>
    <col min="12552" max="12558" width="10.7109375" style="1" customWidth="1"/>
    <col min="12559" max="12559" width="3.7109375" style="1" bestFit="1" customWidth="1"/>
    <col min="12560" max="12563" width="10.7109375" style="1" customWidth="1"/>
    <col min="12564" max="12564" width="10.28515625" style="1" customWidth="1"/>
    <col min="12565" max="12568" width="10.7109375" style="1" customWidth="1"/>
    <col min="12569" max="12569" width="10.28515625" style="1" customWidth="1"/>
    <col min="12570" max="12570" width="25.85546875" style="1" customWidth="1"/>
    <col min="12571" max="12799" width="9.140625" style="1"/>
    <col min="12800" max="12800" width="3.28515625" style="1" customWidth="1"/>
    <col min="12801" max="12801" width="8.7109375" style="1" customWidth="1"/>
    <col min="12802" max="12802" width="7.42578125" style="1" customWidth="1"/>
    <col min="12803" max="12803" width="24.7109375" style="1" customWidth="1"/>
    <col min="12804" max="12804" width="12.7109375" style="1" customWidth="1"/>
    <col min="12805" max="12805" width="0.5703125" style="1" customWidth="1"/>
    <col min="12806" max="12806" width="3.7109375" style="1" customWidth="1"/>
    <col min="12807" max="12807" width="0.5703125" style="1" customWidth="1"/>
    <col min="12808" max="12814" width="10.7109375" style="1" customWidth="1"/>
    <col min="12815" max="12815" width="3.7109375" style="1" bestFit="1" customWidth="1"/>
    <col min="12816" max="12819" width="10.7109375" style="1" customWidth="1"/>
    <col min="12820" max="12820" width="10.28515625" style="1" customWidth="1"/>
    <col min="12821" max="12824" width="10.7109375" style="1" customWidth="1"/>
    <col min="12825" max="12825" width="10.28515625" style="1" customWidth="1"/>
    <col min="12826" max="12826" width="25.85546875" style="1" customWidth="1"/>
    <col min="12827" max="13055" width="9.140625" style="1"/>
    <col min="13056" max="13056" width="3.28515625" style="1" customWidth="1"/>
    <col min="13057" max="13057" width="8.7109375" style="1" customWidth="1"/>
    <col min="13058" max="13058" width="7.42578125" style="1" customWidth="1"/>
    <col min="13059" max="13059" width="24.7109375" style="1" customWidth="1"/>
    <col min="13060" max="13060" width="12.7109375" style="1" customWidth="1"/>
    <col min="13061" max="13061" width="0.5703125" style="1" customWidth="1"/>
    <col min="13062" max="13062" width="3.7109375" style="1" customWidth="1"/>
    <col min="13063" max="13063" width="0.5703125" style="1" customWidth="1"/>
    <col min="13064" max="13070" width="10.7109375" style="1" customWidth="1"/>
    <col min="13071" max="13071" width="3.7109375" style="1" bestFit="1" customWidth="1"/>
    <col min="13072" max="13075" width="10.7109375" style="1" customWidth="1"/>
    <col min="13076" max="13076" width="10.28515625" style="1" customWidth="1"/>
    <col min="13077" max="13080" width="10.7109375" style="1" customWidth="1"/>
    <col min="13081" max="13081" width="10.28515625" style="1" customWidth="1"/>
    <col min="13082" max="13082" width="25.85546875" style="1" customWidth="1"/>
    <col min="13083" max="13311" width="9.140625" style="1"/>
    <col min="13312" max="13312" width="3.28515625" style="1" customWidth="1"/>
    <col min="13313" max="13313" width="8.7109375" style="1" customWidth="1"/>
    <col min="13314" max="13314" width="7.42578125" style="1" customWidth="1"/>
    <col min="13315" max="13315" width="24.7109375" style="1" customWidth="1"/>
    <col min="13316" max="13316" width="12.7109375" style="1" customWidth="1"/>
    <col min="13317" max="13317" width="0.5703125" style="1" customWidth="1"/>
    <col min="13318" max="13318" width="3.7109375" style="1" customWidth="1"/>
    <col min="13319" max="13319" width="0.5703125" style="1" customWidth="1"/>
    <col min="13320" max="13326" width="10.7109375" style="1" customWidth="1"/>
    <col min="13327" max="13327" width="3.7109375" style="1" bestFit="1" customWidth="1"/>
    <col min="13328" max="13331" width="10.7109375" style="1" customWidth="1"/>
    <col min="13332" max="13332" width="10.28515625" style="1" customWidth="1"/>
    <col min="13333" max="13336" width="10.7109375" style="1" customWidth="1"/>
    <col min="13337" max="13337" width="10.28515625" style="1" customWidth="1"/>
    <col min="13338" max="13338" width="25.85546875" style="1" customWidth="1"/>
    <col min="13339" max="13567" width="9.140625" style="1"/>
    <col min="13568" max="13568" width="3.28515625" style="1" customWidth="1"/>
    <col min="13569" max="13569" width="8.7109375" style="1" customWidth="1"/>
    <col min="13570" max="13570" width="7.42578125" style="1" customWidth="1"/>
    <col min="13571" max="13571" width="24.7109375" style="1" customWidth="1"/>
    <col min="13572" max="13572" width="12.7109375" style="1" customWidth="1"/>
    <col min="13573" max="13573" width="0.5703125" style="1" customWidth="1"/>
    <col min="13574" max="13574" width="3.7109375" style="1" customWidth="1"/>
    <col min="13575" max="13575" width="0.5703125" style="1" customWidth="1"/>
    <col min="13576" max="13582" width="10.7109375" style="1" customWidth="1"/>
    <col min="13583" max="13583" width="3.7109375" style="1" bestFit="1" customWidth="1"/>
    <col min="13584" max="13587" width="10.7109375" style="1" customWidth="1"/>
    <col min="13588" max="13588" width="10.28515625" style="1" customWidth="1"/>
    <col min="13589" max="13592" width="10.7109375" style="1" customWidth="1"/>
    <col min="13593" max="13593" width="10.28515625" style="1" customWidth="1"/>
    <col min="13594" max="13594" width="25.85546875" style="1" customWidth="1"/>
    <col min="13595" max="13823" width="9.140625" style="1"/>
    <col min="13824" max="13824" width="3.28515625" style="1" customWidth="1"/>
    <col min="13825" max="13825" width="8.7109375" style="1" customWidth="1"/>
    <col min="13826" max="13826" width="7.42578125" style="1" customWidth="1"/>
    <col min="13827" max="13827" width="24.7109375" style="1" customWidth="1"/>
    <col min="13828" max="13828" width="12.7109375" style="1" customWidth="1"/>
    <col min="13829" max="13829" width="0.5703125" style="1" customWidth="1"/>
    <col min="13830" max="13830" width="3.7109375" style="1" customWidth="1"/>
    <col min="13831" max="13831" width="0.5703125" style="1" customWidth="1"/>
    <col min="13832" max="13838" width="10.7109375" style="1" customWidth="1"/>
    <col min="13839" max="13839" width="3.7109375" style="1" bestFit="1" customWidth="1"/>
    <col min="13840" max="13843" width="10.7109375" style="1" customWidth="1"/>
    <col min="13844" max="13844" width="10.28515625" style="1" customWidth="1"/>
    <col min="13845" max="13848" width="10.7109375" style="1" customWidth="1"/>
    <col min="13849" max="13849" width="10.28515625" style="1" customWidth="1"/>
    <col min="13850" max="13850" width="25.85546875" style="1" customWidth="1"/>
    <col min="13851" max="14079" width="9.140625" style="1"/>
    <col min="14080" max="14080" width="3.28515625" style="1" customWidth="1"/>
    <col min="14081" max="14081" width="8.7109375" style="1" customWidth="1"/>
    <col min="14082" max="14082" width="7.42578125" style="1" customWidth="1"/>
    <col min="14083" max="14083" width="24.7109375" style="1" customWidth="1"/>
    <col min="14084" max="14084" width="12.7109375" style="1" customWidth="1"/>
    <col min="14085" max="14085" width="0.5703125" style="1" customWidth="1"/>
    <col min="14086" max="14086" width="3.7109375" style="1" customWidth="1"/>
    <col min="14087" max="14087" width="0.5703125" style="1" customWidth="1"/>
    <col min="14088" max="14094" width="10.7109375" style="1" customWidth="1"/>
    <col min="14095" max="14095" width="3.7109375" style="1" bestFit="1" customWidth="1"/>
    <col min="14096" max="14099" width="10.7109375" style="1" customWidth="1"/>
    <col min="14100" max="14100" width="10.28515625" style="1" customWidth="1"/>
    <col min="14101" max="14104" width="10.7109375" style="1" customWidth="1"/>
    <col min="14105" max="14105" width="10.28515625" style="1" customWidth="1"/>
    <col min="14106" max="14106" width="25.85546875" style="1" customWidth="1"/>
    <col min="14107" max="14335" width="9.140625" style="1"/>
    <col min="14336" max="14336" width="3.28515625" style="1" customWidth="1"/>
    <col min="14337" max="14337" width="8.7109375" style="1" customWidth="1"/>
    <col min="14338" max="14338" width="7.42578125" style="1" customWidth="1"/>
    <col min="14339" max="14339" width="24.7109375" style="1" customWidth="1"/>
    <col min="14340" max="14340" width="12.7109375" style="1" customWidth="1"/>
    <col min="14341" max="14341" width="0.5703125" style="1" customWidth="1"/>
    <col min="14342" max="14342" width="3.7109375" style="1" customWidth="1"/>
    <col min="14343" max="14343" width="0.5703125" style="1" customWidth="1"/>
    <col min="14344" max="14350" width="10.7109375" style="1" customWidth="1"/>
    <col min="14351" max="14351" width="3.7109375" style="1" bestFit="1" customWidth="1"/>
    <col min="14352" max="14355" width="10.7109375" style="1" customWidth="1"/>
    <col min="14356" max="14356" width="10.28515625" style="1" customWidth="1"/>
    <col min="14357" max="14360" width="10.7109375" style="1" customWidth="1"/>
    <col min="14361" max="14361" width="10.28515625" style="1" customWidth="1"/>
    <col min="14362" max="14362" width="25.85546875" style="1" customWidth="1"/>
    <col min="14363" max="14591" width="9.140625" style="1"/>
    <col min="14592" max="14592" width="3.28515625" style="1" customWidth="1"/>
    <col min="14593" max="14593" width="8.7109375" style="1" customWidth="1"/>
    <col min="14594" max="14594" width="7.42578125" style="1" customWidth="1"/>
    <col min="14595" max="14595" width="24.7109375" style="1" customWidth="1"/>
    <col min="14596" max="14596" width="12.7109375" style="1" customWidth="1"/>
    <col min="14597" max="14597" width="0.5703125" style="1" customWidth="1"/>
    <col min="14598" max="14598" width="3.7109375" style="1" customWidth="1"/>
    <col min="14599" max="14599" width="0.5703125" style="1" customWidth="1"/>
    <col min="14600" max="14606" width="10.7109375" style="1" customWidth="1"/>
    <col min="14607" max="14607" width="3.7109375" style="1" bestFit="1" customWidth="1"/>
    <col min="14608" max="14611" width="10.7109375" style="1" customWidth="1"/>
    <col min="14612" max="14612" width="10.28515625" style="1" customWidth="1"/>
    <col min="14613" max="14616" width="10.7109375" style="1" customWidth="1"/>
    <col min="14617" max="14617" width="10.28515625" style="1" customWidth="1"/>
    <col min="14618" max="14618" width="25.85546875" style="1" customWidth="1"/>
    <col min="14619" max="14847" width="9.140625" style="1"/>
    <col min="14848" max="14848" width="3.28515625" style="1" customWidth="1"/>
    <col min="14849" max="14849" width="8.7109375" style="1" customWidth="1"/>
    <col min="14850" max="14850" width="7.42578125" style="1" customWidth="1"/>
    <col min="14851" max="14851" width="24.7109375" style="1" customWidth="1"/>
    <col min="14852" max="14852" width="12.7109375" style="1" customWidth="1"/>
    <col min="14853" max="14853" width="0.5703125" style="1" customWidth="1"/>
    <col min="14854" max="14854" width="3.7109375" style="1" customWidth="1"/>
    <col min="14855" max="14855" width="0.5703125" style="1" customWidth="1"/>
    <col min="14856" max="14862" width="10.7109375" style="1" customWidth="1"/>
    <col min="14863" max="14863" width="3.7109375" style="1" bestFit="1" customWidth="1"/>
    <col min="14864" max="14867" width="10.7109375" style="1" customWidth="1"/>
    <col min="14868" max="14868" width="10.28515625" style="1" customWidth="1"/>
    <col min="14869" max="14872" width="10.7109375" style="1" customWidth="1"/>
    <col min="14873" max="14873" width="10.28515625" style="1" customWidth="1"/>
    <col min="14874" max="14874" width="25.85546875" style="1" customWidth="1"/>
    <col min="14875" max="15103" width="9.140625" style="1"/>
    <col min="15104" max="15104" width="3.28515625" style="1" customWidth="1"/>
    <col min="15105" max="15105" width="8.7109375" style="1" customWidth="1"/>
    <col min="15106" max="15106" width="7.42578125" style="1" customWidth="1"/>
    <col min="15107" max="15107" width="24.7109375" style="1" customWidth="1"/>
    <col min="15108" max="15108" width="12.7109375" style="1" customWidth="1"/>
    <col min="15109" max="15109" width="0.5703125" style="1" customWidth="1"/>
    <col min="15110" max="15110" width="3.7109375" style="1" customWidth="1"/>
    <col min="15111" max="15111" width="0.5703125" style="1" customWidth="1"/>
    <col min="15112" max="15118" width="10.7109375" style="1" customWidth="1"/>
    <col min="15119" max="15119" width="3.7109375" style="1" bestFit="1" customWidth="1"/>
    <col min="15120" max="15123" width="10.7109375" style="1" customWidth="1"/>
    <col min="15124" max="15124" width="10.28515625" style="1" customWidth="1"/>
    <col min="15125" max="15128" width="10.7109375" style="1" customWidth="1"/>
    <col min="15129" max="15129" width="10.28515625" style="1" customWidth="1"/>
    <col min="15130" max="15130" width="25.85546875" style="1" customWidth="1"/>
    <col min="15131" max="15359" width="9.140625" style="1"/>
    <col min="15360" max="15360" width="3.28515625" style="1" customWidth="1"/>
    <col min="15361" max="15361" width="8.7109375" style="1" customWidth="1"/>
    <col min="15362" max="15362" width="7.42578125" style="1" customWidth="1"/>
    <col min="15363" max="15363" width="24.7109375" style="1" customWidth="1"/>
    <col min="15364" max="15364" width="12.7109375" style="1" customWidth="1"/>
    <col min="15365" max="15365" width="0.5703125" style="1" customWidth="1"/>
    <col min="15366" max="15366" width="3.7109375" style="1" customWidth="1"/>
    <col min="15367" max="15367" width="0.5703125" style="1" customWidth="1"/>
    <col min="15368" max="15374" width="10.7109375" style="1" customWidth="1"/>
    <col min="15375" max="15375" width="3.7109375" style="1" bestFit="1" customWidth="1"/>
    <col min="15376" max="15379" width="10.7109375" style="1" customWidth="1"/>
    <col min="15380" max="15380" width="10.28515625" style="1" customWidth="1"/>
    <col min="15381" max="15384" width="10.7109375" style="1" customWidth="1"/>
    <col min="15385" max="15385" width="10.28515625" style="1" customWidth="1"/>
    <col min="15386" max="15386" width="25.85546875" style="1" customWidth="1"/>
    <col min="15387" max="15615" width="9.140625" style="1"/>
    <col min="15616" max="15616" width="3.28515625" style="1" customWidth="1"/>
    <col min="15617" max="15617" width="8.7109375" style="1" customWidth="1"/>
    <col min="15618" max="15618" width="7.42578125" style="1" customWidth="1"/>
    <col min="15619" max="15619" width="24.7109375" style="1" customWidth="1"/>
    <col min="15620" max="15620" width="12.7109375" style="1" customWidth="1"/>
    <col min="15621" max="15621" width="0.5703125" style="1" customWidth="1"/>
    <col min="15622" max="15622" width="3.7109375" style="1" customWidth="1"/>
    <col min="15623" max="15623" width="0.5703125" style="1" customWidth="1"/>
    <col min="15624" max="15630" width="10.7109375" style="1" customWidth="1"/>
    <col min="15631" max="15631" width="3.7109375" style="1" bestFit="1" customWidth="1"/>
    <col min="15632" max="15635" width="10.7109375" style="1" customWidth="1"/>
    <col min="15636" max="15636" width="10.28515625" style="1" customWidth="1"/>
    <col min="15637" max="15640" width="10.7109375" style="1" customWidth="1"/>
    <col min="15641" max="15641" width="10.28515625" style="1" customWidth="1"/>
    <col min="15642" max="15642" width="25.85546875" style="1" customWidth="1"/>
    <col min="15643" max="15871" width="9.140625" style="1"/>
    <col min="15872" max="15872" width="3.28515625" style="1" customWidth="1"/>
    <col min="15873" max="15873" width="8.7109375" style="1" customWidth="1"/>
    <col min="15874" max="15874" width="7.42578125" style="1" customWidth="1"/>
    <col min="15875" max="15875" width="24.7109375" style="1" customWidth="1"/>
    <col min="15876" max="15876" width="12.7109375" style="1" customWidth="1"/>
    <col min="15877" max="15877" width="0.5703125" style="1" customWidth="1"/>
    <col min="15878" max="15878" width="3.7109375" style="1" customWidth="1"/>
    <col min="15879" max="15879" width="0.5703125" style="1" customWidth="1"/>
    <col min="15880" max="15886" width="10.7109375" style="1" customWidth="1"/>
    <col min="15887" max="15887" width="3.7109375" style="1" bestFit="1" customWidth="1"/>
    <col min="15888" max="15891" width="10.7109375" style="1" customWidth="1"/>
    <col min="15892" max="15892" width="10.28515625" style="1" customWidth="1"/>
    <col min="15893" max="15896" width="10.7109375" style="1" customWidth="1"/>
    <col min="15897" max="15897" width="10.28515625" style="1" customWidth="1"/>
    <col min="15898" max="15898" width="25.85546875" style="1" customWidth="1"/>
    <col min="15899" max="16127" width="9.140625" style="1"/>
    <col min="16128" max="16128" width="3.28515625" style="1" customWidth="1"/>
    <col min="16129" max="16129" width="8.7109375" style="1" customWidth="1"/>
    <col min="16130" max="16130" width="7.42578125" style="1" customWidth="1"/>
    <col min="16131" max="16131" width="24.7109375" style="1" customWidth="1"/>
    <col min="16132" max="16132" width="12.7109375" style="1" customWidth="1"/>
    <col min="16133" max="16133" width="0.5703125" style="1" customWidth="1"/>
    <col min="16134" max="16134" width="3.7109375" style="1" customWidth="1"/>
    <col min="16135" max="16135" width="0.5703125" style="1" customWidth="1"/>
    <col min="16136" max="16142" width="10.7109375" style="1" customWidth="1"/>
    <col min="16143" max="16143" width="3.7109375" style="1" bestFit="1" customWidth="1"/>
    <col min="16144" max="16147" width="10.7109375" style="1" customWidth="1"/>
    <col min="16148" max="16148" width="10.28515625" style="1" customWidth="1"/>
    <col min="16149" max="16152" width="10.7109375" style="1" customWidth="1"/>
    <col min="16153" max="16153" width="10.28515625" style="1" customWidth="1"/>
    <col min="16154" max="16154" width="25.85546875" style="1" customWidth="1"/>
    <col min="16155" max="16384" width="9.140625" style="1"/>
  </cols>
  <sheetData>
    <row r="1" spans="1:26" ht="9" customHeight="1" x14ac:dyDescent="0.2">
      <c r="A1" s="378"/>
      <c r="B1" s="379"/>
      <c r="C1" s="380"/>
      <c r="D1" s="380"/>
      <c r="E1" s="381"/>
      <c r="F1" s="381"/>
      <c r="G1" s="380"/>
      <c r="H1" s="381"/>
      <c r="I1" s="381"/>
      <c r="J1" s="381"/>
      <c r="K1" s="381"/>
      <c r="L1" s="845" t="s">
        <v>235</v>
      </c>
      <c r="M1" s="845"/>
      <c r="N1" s="845"/>
      <c r="O1" s="381"/>
      <c r="P1" s="381"/>
    </row>
    <row r="2" spans="1:26" ht="13.5" customHeight="1" x14ac:dyDescent="0.3">
      <c r="A2" s="378"/>
      <c r="B2" s="379"/>
      <c r="C2" s="380"/>
      <c r="D2" s="846" t="s">
        <v>249</v>
      </c>
      <c r="E2" s="847"/>
      <c r="F2" s="847"/>
      <c r="G2" s="847"/>
      <c r="H2" s="381"/>
      <c r="I2" s="381"/>
      <c r="J2" s="382"/>
      <c r="K2" s="382" t="s">
        <v>187</v>
      </c>
      <c r="L2" s="382"/>
      <c r="M2" s="382"/>
      <c r="N2" s="382"/>
      <c r="O2" s="382"/>
      <c r="P2" s="382"/>
      <c r="Q2" s="383" t="s">
        <v>188</v>
      </c>
      <c r="R2" s="783" t="s">
        <v>186</v>
      </c>
      <c r="S2" s="781"/>
      <c r="T2" s="781"/>
      <c r="U2" s="781"/>
      <c r="V2" s="781"/>
      <c r="W2" s="781"/>
      <c r="Z2" s="117" t="s">
        <v>234</v>
      </c>
    </row>
    <row r="3" spans="1:26" ht="13.5" customHeight="1" x14ac:dyDescent="0.2">
      <c r="A3" s="378"/>
      <c r="B3" s="379"/>
      <c r="C3" s="380"/>
      <c r="D3" s="847"/>
      <c r="E3" s="847"/>
      <c r="F3" s="847"/>
      <c r="G3" s="847"/>
      <c r="H3" s="381"/>
      <c r="I3" s="381"/>
      <c r="J3" s="380"/>
      <c r="K3" s="382" t="s">
        <v>189</v>
      </c>
      <c r="L3" s="380"/>
      <c r="M3" s="380"/>
      <c r="N3" s="380"/>
      <c r="O3" s="380"/>
      <c r="P3" s="380"/>
      <c r="Q3" s="1"/>
      <c r="R3" s="781"/>
      <c r="S3" s="781"/>
      <c r="T3" s="781"/>
      <c r="U3" s="781"/>
      <c r="V3" s="781"/>
      <c r="W3" s="781"/>
      <c r="Z3" s="836" t="s">
        <v>246</v>
      </c>
    </row>
    <row r="4" spans="1:26" ht="12.75" customHeight="1" thickBot="1" x14ac:dyDescent="0.25">
      <c r="A4" s="378"/>
      <c r="B4" s="379"/>
      <c r="C4" s="380"/>
      <c r="D4" s="838" t="s">
        <v>137</v>
      </c>
      <c r="E4" s="839"/>
      <c r="F4" s="840"/>
      <c r="G4" s="840"/>
      <c r="H4" s="381"/>
      <c r="I4" s="381"/>
      <c r="J4" s="380"/>
      <c r="K4" s="382" t="s">
        <v>190</v>
      </c>
      <c r="L4" s="380"/>
      <c r="M4" s="380"/>
      <c r="N4" s="380"/>
      <c r="O4" s="380"/>
      <c r="P4" s="380"/>
      <c r="R4" s="841" t="s">
        <v>137</v>
      </c>
      <c r="S4" s="781"/>
      <c r="T4" s="781"/>
      <c r="U4" s="781"/>
      <c r="V4" s="781"/>
      <c r="W4" s="781"/>
      <c r="Y4" s="121" t="s">
        <v>171</v>
      </c>
      <c r="Z4" s="837"/>
    </row>
    <row r="5" spans="1:26" ht="15.75" customHeight="1" thickBot="1" x14ac:dyDescent="0.25">
      <c r="A5" s="378"/>
      <c r="B5" s="379"/>
      <c r="C5" s="380"/>
      <c r="D5" s="850"/>
      <c r="E5" s="850"/>
      <c r="F5" s="850"/>
      <c r="G5" s="850"/>
      <c r="H5" s="381"/>
      <c r="I5" s="381"/>
      <c r="J5" s="380"/>
      <c r="K5" s="385" t="s">
        <v>172</v>
      </c>
      <c r="L5" s="380"/>
      <c r="M5" s="380"/>
      <c r="N5" s="380"/>
      <c r="O5" s="380"/>
      <c r="P5" s="380"/>
      <c r="Y5" s="124" t="s">
        <v>173</v>
      </c>
      <c r="Z5" s="125"/>
    </row>
    <row r="6" spans="1:26" ht="3.75" customHeight="1" x14ac:dyDescent="0.2">
      <c r="A6" s="378"/>
      <c r="B6" s="379"/>
      <c r="C6" s="380"/>
      <c r="D6" s="384"/>
      <c r="E6" s="384"/>
      <c r="F6" s="384"/>
      <c r="G6" s="384"/>
      <c r="H6" s="381"/>
      <c r="I6" s="381"/>
      <c r="J6" s="380"/>
      <c r="K6" s="385"/>
      <c r="L6" s="380"/>
      <c r="M6" s="380"/>
      <c r="N6" s="380"/>
      <c r="O6" s="380"/>
      <c r="P6" s="380"/>
      <c r="Y6" s="124"/>
      <c r="Z6" s="116"/>
    </row>
    <row r="7" spans="1:26" ht="20.25" customHeight="1" x14ac:dyDescent="0.3">
      <c r="A7" s="867" t="s">
        <v>174</v>
      </c>
      <c r="B7" s="867"/>
      <c r="C7" s="868"/>
      <c r="D7" s="390"/>
      <c r="E7" s="869" t="s">
        <v>171</v>
      </c>
      <c r="F7" s="867"/>
      <c r="G7" s="867"/>
      <c r="H7" s="870" t="s">
        <v>246</v>
      </c>
      <c r="I7" s="871"/>
      <c r="J7" s="381"/>
      <c r="K7" s="386" t="s">
        <v>173</v>
      </c>
      <c r="L7" s="842"/>
      <c r="M7" s="842"/>
      <c r="N7" s="842"/>
      <c r="O7" s="380"/>
      <c r="P7" s="387"/>
      <c r="Q7" s="1"/>
      <c r="R7" s="1"/>
      <c r="S7" s="1"/>
      <c r="U7" s="843" t="s">
        <v>191</v>
      </c>
      <c r="V7" s="843"/>
      <c r="W7" s="843"/>
      <c r="X7" s="843"/>
      <c r="Y7" s="843"/>
    </row>
    <row r="8" spans="1:26" ht="10.5" customHeight="1" thickBot="1" x14ac:dyDescent="0.25">
      <c r="A8" s="388"/>
      <c r="B8" s="389"/>
      <c r="C8" s="384"/>
      <c r="D8" s="384"/>
      <c r="E8" s="381"/>
      <c r="F8" s="381"/>
      <c r="G8" s="380"/>
      <c r="H8" s="381"/>
      <c r="I8" s="381"/>
      <c r="J8" s="381"/>
      <c r="K8" s="381"/>
      <c r="L8" s="844" t="s">
        <v>175</v>
      </c>
      <c r="M8" s="844"/>
      <c r="N8" s="844"/>
      <c r="O8" s="381"/>
      <c r="P8" s="381"/>
      <c r="T8" s="32"/>
      <c r="U8" s="843"/>
      <c r="V8" s="843"/>
      <c r="W8" s="843"/>
      <c r="X8" s="843"/>
      <c r="Y8" s="843"/>
    </row>
    <row r="9" spans="1:26" ht="18" customHeight="1" x14ac:dyDescent="0.2">
      <c r="A9" s="329" t="s">
        <v>176</v>
      </c>
      <c r="B9" s="872" t="s">
        <v>177</v>
      </c>
      <c r="C9" s="874" t="s">
        <v>192</v>
      </c>
      <c r="D9" s="876" t="s">
        <v>193</v>
      </c>
      <c r="E9" s="878" t="s">
        <v>178</v>
      </c>
      <c r="F9" s="330"/>
      <c r="G9" s="880" t="s">
        <v>179</v>
      </c>
      <c r="H9" s="848" t="s">
        <v>247</v>
      </c>
      <c r="I9" s="853" t="s">
        <v>194</v>
      </c>
      <c r="J9" s="853" t="s">
        <v>59</v>
      </c>
      <c r="K9" s="853" t="s">
        <v>283</v>
      </c>
      <c r="L9" s="853" t="s">
        <v>60</v>
      </c>
      <c r="M9" s="853" t="s">
        <v>195</v>
      </c>
      <c r="N9" s="855" t="s">
        <v>62</v>
      </c>
      <c r="O9" s="361" t="s">
        <v>176</v>
      </c>
      <c r="P9" s="857" t="s">
        <v>196</v>
      </c>
      <c r="Q9" s="859" t="s">
        <v>91</v>
      </c>
      <c r="R9" s="861" t="s">
        <v>197</v>
      </c>
      <c r="S9" s="863" t="s">
        <v>198</v>
      </c>
      <c r="T9" s="865" t="s">
        <v>199</v>
      </c>
      <c r="U9" s="851" t="s">
        <v>183</v>
      </c>
      <c r="V9" s="863" t="s">
        <v>200</v>
      </c>
      <c r="W9" s="863" t="s">
        <v>201</v>
      </c>
      <c r="X9" s="863" t="s">
        <v>184</v>
      </c>
      <c r="Y9" s="865" t="s">
        <v>202</v>
      </c>
      <c r="Z9" s="882" t="s">
        <v>239</v>
      </c>
    </row>
    <row r="10" spans="1:26" s="111" customFormat="1" ht="18" customHeight="1" thickBot="1" x14ac:dyDescent="0.3">
      <c r="A10" s="331" t="s">
        <v>182</v>
      </c>
      <c r="B10" s="873"/>
      <c r="C10" s="875"/>
      <c r="D10" s="877"/>
      <c r="E10" s="879"/>
      <c r="F10" s="332"/>
      <c r="G10" s="881"/>
      <c r="H10" s="849"/>
      <c r="I10" s="854"/>
      <c r="J10" s="854"/>
      <c r="K10" s="854"/>
      <c r="L10" s="854"/>
      <c r="M10" s="854"/>
      <c r="N10" s="856"/>
      <c r="O10" s="362" t="s">
        <v>182</v>
      </c>
      <c r="P10" s="858"/>
      <c r="Q10" s="860"/>
      <c r="R10" s="862"/>
      <c r="S10" s="864"/>
      <c r="T10" s="866"/>
      <c r="U10" s="852"/>
      <c r="V10" s="864"/>
      <c r="W10" s="864"/>
      <c r="X10" s="864"/>
      <c r="Y10" s="866"/>
      <c r="Z10" s="883"/>
    </row>
    <row r="11" spans="1:26" ht="15" customHeight="1" x14ac:dyDescent="0.2">
      <c r="A11" s="333">
        <v>1</v>
      </c>
      <c r="B11" s="334"/>
      <c r="C11" s="335"/>
      <c r="D11" s="336"/>
      <c r="E11" s="337"/>
      <c r="F11" s="338"/>
      <c r="G11" s="339"/>
      <c r="H11" s="370"/>
      <c r="I11" s="337"/>
      <c r="J11" s="337"/>
      <c r="K11" s="337"/>
      <c r="L11" s="337"/>
      <c r="M11" s="337"/>
      <c r="N11" s="353"/>
      <c r="O11" s="333">
        <v>1</v>
      </c>
      <c r="P11" s="358"/>
      <c r="Q11" s="137"/>
      <c r="R11" s="140"/>
      <c r="S11" s="137"/>
      <c r="T11" s="143"/>
      <c r="U11" s="142"/>
      <c r="V11" s="137"/>
      <c r="W11" s="137"/>
      <c r="X11" s="137"/>
      <c r="Y11" s="143"/>
      <c r="Z11" s="68"/>
    </row>
    <row r="12" spans="1:26" ht="15" customHeight="1" x14ac:dyDescent="0.2">
      <c r="A12" s="340">
        <v>2</v>
      </c>
      <c r="B12" s="341"/>
      <c r="C12" s="342"/>
      <c r="D12" s="342"/>
      <c r="E12" s="343"/>
      <c r="F12" s="344"/>
      <c r="G12" s="345"/>
      <c r="H12" s="371"/>
      <c r="I12" s="343"/>
      <c r="J12" s="343"/>
      <c r="K12" s="343"/>
      <c r="L12" s="343"/>
      <c r="M12" s="343"/>
      <c r="N12" s="354"/>
      <c r="O12" s="340">
        <v>2</v>
      </c>
      <c r="P12" s="359"/>
      <c r="Q12" s="146"/>
      <c r="R12" s="149"/>
      <c r="S12" s="146"/>
      <c r="T12" s="152"/>
      <c r="U12" s="151"/>
      <c r="V12" s="146"/>
      <c r="W12" s="146"/>
      <c r="X12" s="146"/>
      <c r="Y12" s="152"/>
      <c r="Z12" s="70"/>
    </row>
    <row r="13" spans="1:26" ht="15" customHeight="1" x14ac:dyDescent="0.2">
      <c r="A13" s="340">
        <v>3</v>
      </c>
      <c r="B13" s="341"/>
      <c r="C13" s="342"/>
      <c r="D13" s="342"/>
      <c r="E13" s="343"/>
      <c r="F13" s="344"/>
      <c r="G13" s="345"/>
      <c r="H13" s="371"/>
      <c r="I13" s="343"/>
      <c r="J13" s="343"/>
      <c r="K13" s="343"/>
      <c r="L13" s="343"/>
      <c r="M13" s="343"/>
      <c r="N13" s="354"/>
      <c r="O13" s="340">
        <v>3</v>
      </c>
      <c r="P13" s="359"/>
      <c r="Q13" s="146"/>
      <c r="R13" s="149"/>
      <c r="S13" s="146"/>
      <c r="T13" s="152"/>
      <c r="U13" s="151"/>
      <c r="V13" s="146"/>
      <c r="W13" s="146"/>
      <c r="X13" s="146"/>
      <c r="Y13" s="152"/>
      <c r="Z13" s="70"/>
    </row>
    <row r="14" spans="1:26" ht="15" customHeight="1" x14ac:dyDescent="0.2">
      <c r="A14" s="340">
        <v>4</v>
      </c>
      <c r="B14" s="341"/>
      <c r="C14" s="342"/>
      <c r="D14" s="342"/>
      <c r="E14" s="343"/>
      <c r="F14" s="344"/>
      <c r="G14" s="345"/>
      <c r="H14" s="371"/>
      <c r="I14" s="343"/>
      <c r="J14" s="343"/>
      <c r="K14" s="343"/>
      <c r="L14" s="343"/>
      <c r="M14" s="343"/>
      <c r="N14" s="354"/>
      <c r="O14" s="340">
        <v>4</v>
      </c>
      <c r="P14" s="359"/>
      <c r="Q14" s="146"/>
      <c r="R14" s="149"/>
      <c r="S14" s="146"/>
      <c r="T14" s="152"/>
      <c r="U14" s="151"/>
      <c r="V14" s="146"/>
      <c r="W14" s="146"/>
      <c r="X14" s="146"/>
      <c r="Y14" s="152"/>
      <c r="Z14" s="70"/>
    </row>
    <row r="15" spans="1:26" ht="15" customHeight="1" x14ac:dyDescent="0.2">
      <c r="A15" s="340">
        <v>5</v>
      </c>
      <c r="B15" s="341"/>
      <c r="C15" s="342"/>
      <c r="D15" s="342"/>
      <c r="E15" s="343"/>
      <c r="F15" s="344"/>
      <c r="G15" s="345"/>
      <c r="H15" s="371"/>
      <c r="I15" s="343"/>
      <c r="J15" s="343"/>
      <c r="K15" s="343"/>
      <c r="L15" s="343"/>
      <c r="M15" s="343"/>
      <c r="N15" s="354"/>
      <c r="O15" s="340">
        <v>5</v>
      </c>
      <c r="P15" s="359"/>
      <c r="Q15" s="146"/>
      <c r="R15" s="149"/>
      <c r="S15" s="146"/>
      <c r="T15" s="152"/>
      <c r="U15" s="151"/>
      <c r="V15" s="146"/>
      <c r="W15" s="146"/>
      <c r="X15" s="146"/>
      <c r="Y15" s="152"/>
      <c r="Z15" s="70"/>
    </row>
    <row r="16" spans="1:26" ht="15" customHeight="1" x14ac:dyDescent="0.2">
      <c r="A16" s="340">
        <v>6</v>
      </c>
      <c r="B16" s="341"/>
      <c r="C16" s="342"/>
      <c r="D16" s="342"/>
      <c r="E16" s="343"/>
      <c r="F16" s="344"/>
      <c r="G16" s="345"/>
      <c r="H16" s="371"/>
      <c r="I16" s="343"/>
      <c r="J16" s="343"/>
      <c r="K16" s="343"/>
      <c r="L16" s="343"/>
      <c r="M16" s="343"/>
      <c r="N16" s="354"/>
      <c r="O16" s="340">
        <v>6</v>
      </c>
      <c r="P16" s="359"/>
      <c r="Q16" s="146"/>
      <c r="R16" s="149"/>
      <c r="S16" s="146"/>
      <c r="T16" s="152"/>
      <c r="U16" s="151"/>
      <c r="V16" s="146"/>
      <c r="W16" s="146"/>
      <c r="X16" s="146"/>
      <c r="Y16" s="152"/>
      <c r="Z16" s="70"/>
    </row>
    <row r="17" spans="1:26" ht="15" customHeight="1" x14ac:dyDescent="0.2">
      <c r="A17" s="340">
        <v>7</v>
      </c>
      <c r="B17" s="341"/>
      <c r="C17" s="342"/>
      <c r="D17" s="342"/>
      <c r="E17" s="343"/>
      <c r="F17" s="344"/>
      <c r="G17" s="345"/>
      <c r="H17" s="371"/>
      <c r="I17" s="343"/>
      <c r="J17" s="343"/>
      <c r="K17" s="343"/>
      <c r="L17" s="343"/>
      <c r="M17" s="343"/>
      <c r="N17" s="354"/>
      <c r="O17" s="340">
        <v>7</v>
      </c>
      <c r="P17" s="359"/>
      <c r="Q17" s="146"/>
      <c r="R17" s="149"/>
      <c r="S17" s="146"/>
      <c r="T17" s="152"/>
      <c r="U17" s="151"/>
      <c r="V17" s="146"/>
      <c r="W17" s="146"/>
      <c r="X17" s="146"/>
      <c r="Y17" s="152"/>
      <c r="Z17" s="70"/>
    </row>
    <row r="18" spans="1:26" ht="15" customHeight="1" x14ac:dyDescent="0.2">
      <c r="A18" s="340">
        <v>8</v>
      </c>
      <c r="B18" s="341"/>
      <c r="C18" s="342"/>
      <c r="D18" s="342"/>
      <c r="E18" s="343"/>
      <c r="F18" s="344"/>
      <c r="G18" s="345"/>
      <c r="H18" s="371"/>
      <c r="I18" s="343"/>
      <c r="J18" s="343"/>
      <c r="K18" s="343"/>
      <c r="L18" s="343"/>
      <c r="M18" s="343"/>
      <c r="N18" s="354"/>
      <c r="O18" s="340">
        <v>8</v>
      </c>
      <c r="P18" s="359"/>
      <c r="Q18" s="146"/>
      <c r="R18" s="149"/>
      <c r="S18" s="146"/>
      <c r="T18" s="152"/>
      <c r="U18" s="151"/>
      <c r="V18" s="146"/>
      <c r="W18" s="146"/>
      <c r="X18" s="146"/>
      <c r="Y18" s="152"/>
      <c r="Z18" s="70"/>
    </row>
    <row r="19" spans="1:26" ht="15" customHeight="1" x14ac:dyDescent="0.2">
      <c r="A19" s="340">
        <v>9</v>
      </c>
      <c r="B19" s="341"/>
      <c r="C19" s="342"/>
      <c r="D19" s="342"/>
      <c r="E19" s="343"/>
      <c r="F19" s="344"/>
      <c r="G19" s="345"/>
      <c r="H19" s="371"/>
      <c r="I19" s="343"/>
      <c r="J19" s="343"/>
      <c r="K19" s="343"/>
      <c r="L19" s="343"/>
      <c r="M19" s="343"/>
      <c r="N19" s="354"/>
      <c r="O19" s="340">
        <v>9</v>
      </c>
      <c r="P19" s="359"/>
      <c r="Q19" s="146"/>
      <c r="R19" s="149"/>
      <c r="S19" s="146"/>
      <c r="T19" s="152"/>
      <c r="U19" s="151"/>
      <c r="V19" s="146"/>
      <c r="W19" s="146"/>
      <c r="X19" s="146"/>
      <c r="Y19" s="152"/>
      <c r="Z19" s="70"/>
    </row>
    <row r="20" spans="1:26" ht="15" customHeight="1" x14ac:dyDescent="0.2">
      <c r="A20" s="340">
        <v>10</v>
      </c>
      <c r="B20" s="341"/>
      <c r="C20" s="342"/>
      <c r="D20" s="342"/>
      <c r="E20" s="343"/>
      <c r="F20" s="344"/>
      <c r="G20" s="345"/>
      <c r="H20" s="371"/>
      <c r="I20" s="343"/>
      <c r="J20" s="343"/>
      <c r="K20" s="343"/>
      <c r="L20" s="343"/>
      <c r="M20" s="343"/>
      <c r="N20" s="354"/>
      <c r="O20" s="340">
        <v>10</v>
      </c>
      <c r="P20" s="359"/>
      <c r="Q20" s="146"/>
      <c r="R20" s="149"/>
      <c r="S20" s="146"/>
      <c r="T20" s="152"/>
      <c r="U20" s="151"/>
      <c r="V20" s="146"/>
      <c r="W20" s="146"/>
      <c r="X20" s="146"/>
      <c r="Y20" s="152"/>
      <c r="Z20" s="70"/>
    </row>
    <row r="21" spans="1:26" ht="15" customHeight="1" x14ac:dyDescent="0.2">
      <c r="A21" s="340">
        <v>11</v>
      </c>
      <c r="B21" s="341"/>
      <c r="C21" s="342"/>
      <c r="D21" s="342"/>
      <c r="E21" s="343"/>
      <c r="F21" s="344"/>
      <c r="G21" s="345"/>
      <c r="H21" s="371"/>
      <c r="I21" s="343"/>
      <c r="J21" s="343"/>
      <c r="K21" s="343"/>
      <c r="L21" s="343"/>
      <c r="M21" s="343"/>
      <c r="N21" s="354"/>
      <c r="O21" s="340">
        <v>11</v>
      </c>
      <c r="P21" s="359"/>
      <c r="Q21" s="146"/>
      <c r="R21" s="149"/>
      <c r="S21" s="146"/>
      <c r="T21" s="152"/>
      <c r="U21" s="151"/>
      <c r="V21" s="146"/>
      <c r="W21" s="146"/>
      <c r="X21" s="146"/>
      <c r="Y21" s="152"/>
      <c r="Z21" s="70"/>
    </row>
    <row r="22" spans="1:26" ht="15" customHeight="1" x14ac:dyDescent="0.2">
      <c r="A22" s="340">
        <v>12</v>
      </c>
      <c r="B22" s="341"/>
      <c r="C22" s="342"/>
      <c r="D22" s="342"/>
      <c r="E22" s="343"/>
      <c r="F22" s="344"/>
      <c r="G22" s="345"/>
      <c r="H22" s="371"/>
      <c r="I22" s="343"/>
      <c r="J22" s="343"/>
      <c r="K22" s="343"/>
      <c r="L22" s="343"/>
      <c r="M22" s="343"/>
      <c r="N22" s="354"/>
      <c r="O22" s="340">
        <v>12</v>
      </c>
      <c r="P22" s="359"/>
      <c r="Q22" s="146"/>
      <c r="R22" s="149"/>
      <c r="S22" s="146"/>
      <c r="T22" s="152"/>
      <c r="U22" s="151"/>
      <c r="V22" s="146"/>
      <c r="W22" s="146"/>
      <c r="X22" s="146"/>
      <c r="Y22" s="152"/>
      <c r="Z22" s="70"/>
    </row>
    <row r="23" spans="1:26" ht="15" customHeight="1" x14ac:dyDescent="0.2">
      <c r="A23" s="340">
        <v>13</v>
      </c>
      <c r="B23" s="341"/>
      <c r="C23" s="342"/>
      <c r="D23" s="342"/>
      <c r="E23" s="343"/>
      <c r="F23" s="344"/>
      <c r="G23" s="345"/>
      <c r="H23" s="371"/>
      <c r="I23" s="343"/>
      <c r="J23" s="343"/>
      <c r="K23" s="343"/>
      <c r="L23" s="343"/>
      <c r="M23" s="343"/>
      <c r="N23" s="354"/>
      <c r="O23" s="340">
        <v>13</v>
      </c>
      <c r="P23" s="359"/>
      <c r="Q23" s="146"/>
      <c r="R23" s="149"/>
      <c r="S23" s="146"/>
      <c r="T23" s="152"/>
      <c r="U23" s="151"/>
      <c r="V23" s="146"/>
      <c r="W23" s="146"/>
      <c r="X23" s="146"/>
      <c r="Y23" s="152"/>
      <c r="Z23" s="70"/>
    </row>
    <row r="24" spans="1:26" ht="15" customHeight="1" x14ac:dyDescent="0.2">
      <c r="A24" s="340">
        <v>14</v>
      </c>
      <c r="B24" s="341"/>
      <c r="C24" s="342"/>
      <c r="D24" s="342"/>
      <c r="E24" s="343"/>
      <c r="F24" s="344"/>
      <c r="G24" s="345"/>
      <c r="H24" s="371"/>
      <c r="I24" s="343"/>
      <c r="J24" s="343"/>
      <c r="K24" s="343"/>
      <c r="L24" s="343"/>
      <c r="M24" s="343"/>
      <c r="N24" s="354"/>
      <c r="O24" s="340">
        <v>14</v>
      </c>
      <c r="P24" s="359"/>
      <c r="Q24" s="146"/>
      <c r="R24" s="149"/>
      <c r="S24" s="146"/>
      <c r="T24" s="152"/>
      <c r="U24" s="151"/>
      <c r="V24" s="146"/>
      <c r="W24" s="146"/>
      <c r="X24" s="146"/>
      <c r="Y24" s="152"/>
      <c r="Z24" s="70"/>
    </row>
    <row r="25" spans="1:26" ht="15" customHeight="1" x14ac:dyDescent="0.2">
      <c r="A25" s="340">
        <v>15</v>
      </c>
      <c r="B25" s="341"/>
      <c r="C25" s="342"/>
      <c r="D25" s="342"/>
      <c r="E25" s="343"/>
      <c r="F25" s="344"/>
      <c r="G25" s="345"/>
      <c r="H25" s="371"/>
      <c r="I25" s="343"/>
      <c r="J25" s="343"/>
      <c r="K25" s="343"/>
      <c r="L25" s="343"/>
      <c r="M25" s="343"/>
      <c r="N25" s="354"/>
      <c r="O25" s="340">
        <v>15</v>
      </c>
      <c r="P25" s="359"/>
      <c r="Q25" s="146"/>
      <c r="R25" s="149"/>
      <c r="S25" s="146"/>
      <c r="T25" s="152"/>
      <c r="U25" s="151"/>
      <c r="V25" s="146"/>
      <c r="W25" s="146"/>
      <c r="X25" s="146"/>
      <c r="Y25" s="152"/>
      <c r="Z25" s="70"/>
    </row>
    <row r="26" spans="1:26" ht="15" customHeight="1" x14ac:dyDescent="0.2">
      <c r="A26" s="340">
        <v>16</v>
      </c>
      <c r="B26" s="341"/>
      <c r="C26" s="342"/>
      <c r="D26" s="342"/>
      <c r="E26" s="343"/>
      <c r="F26" s="344"/>
      <c r="G26" s="345"/>
      <c r="H26" s="371"/>
      <c r="I26" s="343"/>
      <c r="J26" s="343"/>
      <c r="K26" s="343"/>
      <c r="L26" s="343"/>
      <c r="M26" s="343"/>
      <c r="N26" s="354"/>
      <c r="O26" s="340">
        <v>16</v>
      </c>
      <c r="P26" s="359"/>
      <c r="Q26" s="146"/>
      <c r="R26" s="149"/>
      <c r="S26" s="146"/>
      <c r="T26" s="152"/>
      <c r="U26" s="151"/>
      <c r="V26" s="146"/>
      <c r="W26" s="146"/>
      <c r="X26" s="146"/>
      <c r="Y26" s="152"/>
      <c r="Z26" s="70"/>
    </row>
    <row r="27" spans="1:26" ht="15" customHeight="1" x14ac:dyDescent="0.2">
      <c r="A27" s="340">
        <v>17</v>
      </c>
      <c r="B27" s="341"/>
      <c r="C27" s="342"/>
      <c r="D27" s="342"/>
      <c r="E27" s="343"/>
      <c r="F27" s="344"/>
      <c r="G27" s="345"/>
      <c r="H27" s="371"/>
      <c r="I27" s="343"/>
      <c r="J27" s="343"/>
      <c r="K27" s="343"/>
      <c r="L27" s="343"/>
      <c r="M27" s="343"/>
      <c r="N27" s="354"/>
      <c r="O27" s="340">
        <v>17</v>
      </c>
      <c r="P27" s="359"/>
      <c r="Q27" s="146"/>
      <c r="R27" s="149"/>
      <c r="S27" s="146"/>
      <c r="T27" s="152"/>
      <c r="U27" s="151"/>
      <c r="V27" s="146"/>
      <c r="W27" s="146"/>
      <c r="X27" s="146"/>
      <c r="Y27" s="152"/>
      <c r="Z27" s="70"/>
    </row>
    <row r="28" spans="1:26" ht="15" customHeight="1" x14ac:dyDescent="0.2">
      <c r="A28" s="340">
        <v>18</v>
      </c>
      <c r="B28" s="341"/>
      <c r="C28" s="342"/>
      <c r="D28" s="342"/>
      <c r="E28" s="343"/>
      <c r="F28" s="344"/>
      <c r="G28" s="345"/>
      <c r="H28" s="371"/>
      <c r="I28" s="343"/>
      <c r="J28" s="343"/>
      <c r="K28" s="343"/>
      <c r="L28" s="343"/>
      <c r="M28" s="343"/>
      <c r="N28" s="354"/>
      <c r="O28" s="340">
        <v>18</v>
      </c>
      <c r="P28" s="359"/>
      <c r="Q28" s="146"/>
      <c r="R28" s="149"/>
      <c r="S28" s="146"/>
      <c r="T28" s="152"/>
      <c r="U28" s="151"/>
      <c r="V28" s="146"/>
      <c r="W28" s="146"/>
      <c r="X28" s="146"/>
      <c r="Y28" s="152"/>
      <c r="Z28" s="70"/>
    </row>
    <row r="29" spans="1:26" ht="15" customHeight="1" x14ac:dyDescent="0.2">
      <c r="A29" s="340">
        <v>19</v>
      </c>
      <c r="B29" s="341"/>
      <c r="C29" s="342"/>
      <c r="D29" s="342"/>
      <c r="E29" s="343"/>
      <c r="F29" s="344"/>
      <c r="G29" s="345"/>
      <c r="H29" s="371"/>
      <c r="I29" s="343"/>
      <c r="J29" s="343"/>
      <c r="K29" s="343"/>
      <c r="L29" s="343"/>
      <c r="M29" s="343"/>
      <c r="N29" s="354"/>
      <c r="O29" s="340">
        <v>19</v>
      </c>
      <c r="P29" s="359"/>
      <c r="Q29" s="146"/>
      <c r="R29" s="149"/>
      <c r="S29" s="146"/>
      <c r="T29" s="152"/>
      <c r="U29" s="151"/>
      <c r="V29" s="146"/>
      <c r="W29" s="146"/>
      <c r="X29" s="146"/>
      <c r="Y29" s="152"/>
      <c r="Z29" s="70"/>
    </row>
    <row r="30" spans="1:26" ht="15" customHeight="1" x14ac:dyDescent="0.2">
      <c r="A30" s="340">
        <v>20</v>
      </c>
      <c r="B30" s="341"/>
      <c r="C30" s="342"/>
      <c r="D30" s="342"/>
      <c r="E30" s="343"/>
      <c r="F30" s="344"/>
      <c r="G30" s="345"/>
      <c r="H30" s="371"/>
      <c r="I30" s="343"/>
      <c r="J30" s="343"/>
      <c r="K30" s="343"/>
      <c r="L30" s="343"/>
      <c r="M30" s="343"/>
      <c r="N30" s="354"/>
      <c r="O30" s="340">
        <v>20</v>
      </c>
      <c r="P30" s="359"/>
      <c r="Q30" s="146"/>
      <c r="R30" s="149"/>
      <c r="S30" s="146"/>
      <c r="T30" s="152"/>
      <c r="U30" s="151"/>
      <c r="V30" s="146"/>
      <c r="W30" s="146"/>
      <c r="X30" s="146"/>
      <c r="Y30" s="152"/>
      <c r="Z30" s="70"/>
    </row>
    <row r="31" spans="1:26" ht="15" customHeight="1" x14ac:dyDescent="0.2">
      <c r="A31" s="340">
        <v>21</v>
      </c>
      <c r="B31" s="341"/>
      <c r="C31" s="342"/>
      <c r="D31" s="342"/>
      <c r="E31" s="343"/>
      <c r="F31" s="344"/>
      <c r="G31" s="345"/>
      <c r="H31" s="371"/>
      <c r="I31" s="343"/>
      <c r="J31" s="343"/>
      <c r="K31" s="343"/>
      <c r="L31" s="343"/>
      <c r="M31" s="343"/>
      <c r="N31" s="354"/>
      <c r="O31" s="340">
        <v>21</v>
      </c>
      <c r="P31" s="359"/>
      <c r="Q31" s="146"/>
      <c r="R31" s="149"/>
      <c r="S31" s="146"/>
      <c r="T31" s="152"/>
      <c r="U31" s="151"/>
      <c r="V31" s="146"/>
      <c r="W31" s="146"/>
      <c r="X31" s="146"/>
      <c r="Y31" s="152"/>
      <c r="Z31" s="70"/>
    </row>
    <row r="32" spans="1:26" ht="15" customHeight="1" x14ac:dyDescent="0.2">
      <c r="A32" s="340">
        <v>22</v>
      </c>
      <c r="B32" s="341"/>
      <c r="C32" s="342"/>
      <c r="D32" s="342"/>
      <c r="E32" s="343"/>
      <c r="F32" s="344"/>
      <c r="G32" s="345"/>
      <c r="H32" s="371"/>
      <c r="I32" s="343"/>
      <c r="J32" s="343"/>
      <c r="K32" s="343"/>
      <c r="L32" s="343"/>
      <c r="M32" s="343"/>
      <c r="N32" s="354"/>
      <c r="O32" s="340">
        <v>22</v>
      </c>
      <c r="P32" s="359"/>
      <c r="Q32" s="146"/>
      <c r="R32" s="149"/>
      <c r="S32" s="146"/>
      <c r="T32" s="152"/>
      <c r="U32" s="151"/>
      <c r="V32" s="146"/>
      <c r="W32" s="146"/>
      <c r="X32" s="146"/>
      <c r="Y32" s="152"/>
      <c r="Z32" s="70"/>
    </row>
    <row r="33" spans="1:26" ht="15" customHeight="1" x14ac:dyDescent="0.2">
      <c r="A33" s="340">
        <v>23</v>
      </c>
      <c r="B33" s="341"/>
      <c r="C33" s="342"/>
      <c r="D33" s="342"/>
      <c r="E33" s="343"/>
      <c r="F33" s="344"/>
      <c r="G33" s="345"/>
      <c r="H33" s="371"/>
      <c r="I33" s="343"/>
      <c r="J33" s="343"/>
      <c r="K33" s="343"/>
      <c r="L33" s="343"/>
      <c r="M33" s="343"/>
      <c r="N33" s="354"/>
      <c r="O33" s="340">
        <v>23</v>
      </c>
      <c r="P33" s="359"/>
      <c r="Q33" s="146"/>
      <c r="R33" s="149"/>
      <c r="S33" s="146"/>
      <c r="T33" s="152"/>
      <c r="U33" s="151"/>
      <c r="V33" s="146"/>
      <c r="W33" s="146"/>
      <c r="X33" s="146"/>
      <c r="Y33" s="152"/>
      <c r="Z33" s="70"/>
    </row>
    <row r="34" spans="1:26" ht="15" customHeight="1" x14ac:dyDescent="0.2">
      <c r="A34" s="340">
        <v>24</v>
      </c>
      <c r="B34" s="341"/>
      <c r="C34" s="342"/>
      <c r="D34" s="342"/>
      <c r="E34" s="343"/>
      <c r="F34" s="344"/>
      <c r="G34" s="345"/>
      <c r="H34" s="371"/>
      <c r="I34" s="343"/>
      <c r="J34" s="343"/>
      <c r="K34" s="343"/>
      <c r="L34" s="343"/>
      <c r="M34" s="343"/>
      <c r="N34" s="354"/>
      <c r="O34" s="340">
        <v>24</v>
      </c>
      <c r="P34" s="359"/>
      <c r="Q34" s="146"/>
      <c r="R34" s="149"/>
      <c r="S34" s="146"/>
      <c r="T34" s="152"/>
      <c r="U34" s="151"/>
      <c r="V34" s="146"/>
      <c r="W34" s="146"/>
      <c r="X34" s="146"/>
      <c r="Y34" s="152"/>
      <c r="Z34" s="70"/>
    </row>
    <row r="35" spans="1:26" ht="15" customHeight="1" x14ac:dyDescent="0.2">
      <c r="A35" s="340">
        <v>25</v>
      </c>
      <c r="B35" s="341"/>
      <c r="C35" s="342"/>
      <c r="D35" s="342"/>
      <c r="E35" s="343"/>
      <c r="F35" s="344"/>
      <c r="G35" s="345"/>
      <c r="H35" s="371"/>
      <c r="I35" s="343"/>
      <c r="J35" s="343"/>
      <c r="K35" s="343"/>
      <c r="L35" s="343"/>
      <c r="M35" s="343"/>
      <c r="N35" s="354"/>
      <c r="O35" s="340">
        <v>25</v>
      </c>
      <c r="P35" s="359"/>
      <c r="Q35" s="146"/>
      <c r="R35" s="149"/>
      <c r="S35" s="146"/>
      <c r="T35" s="152"/>
      <c r="U35" s="151"/>
      <c r="V35" s="146"/>
      <c r="W35" s="146"/>
      <c r="X35" s="146"/>
      <c r="Y35" s="152"/>
      <c r="Z35" s="70"/>
    </row>
    <row r="36" spans="1:26" ht="15" customHeight="1" x14ac:dyDescent="0.2">
      <c r="A36" s="340">
        <v>26</v>
      </c>
      <c r="B36" s="341"/>
      <c r="C36" s="342"/>
      <c r="D36" s="342"/>
      <c r="E36" s="343"/>
      <c r="F36" s="344"/>
      <c r="G36" s="345"/>
      <c r="H36" s="371"/>
      <c r="I36" s="343"/>
      <c r="J36" s="343"/>
      <c r="K36" s="343"/>
      <c r="L36" s="343"/>
      <c r="M36" s="343"/>
      <c r="N36" s="354"/>
      <c r="O36" s="340">
        <v>26</v>
      </c>
      <c r="P36" s="359"/>
      <c r="Q36" s="146"/>
      <c r="R36" s="149"/>
      <c r="S36" s="146"/>
      <c r="T36" s="152"/>
      <c r="U36" s="151"/>
      <c r="V36" s="146"/>
      <c r="W36" s="146"/>
      <c r="X36" s="146"/>
      <c r="Y36" s="152"/>
      <c r="Z36" s="70"/>
    </row>
    <row r="37" spans="1:26" ht="15" customHeight="1" x14ac:dyDescent="0.2">
      <c r="A37" s="340">
        <v>27</v>
      </c>
      <c r="B37" s="341"/>
      <c r="C37" s="342"/>
      <c r="D37" s="342"/>
      <c r="E37" s="343"/>
      <c r="F37" s="344"/>
      <c r="G37" s="345"/>
      <c r="H37" s="371"/>
      <c r="I37" s="343"/>
      <c r="J37" s="343"/>
      <c r="K37" s="343"/>
      <c r="L37" s="343"/>
      <c r="M37" s="343"/>
      <c r="N37" s="354"/>
      <c r="O37" s="340">
        <v>27</v>
      </c>
      <c r="P37" s="359"/>
      <c r="Q37" s="146"/>
      <c r="R37" s="149"/>
      <c r="S37" s="146"/>
      <c r="T37" s="152"/>
      <c r="U37" s="151"/>
      <c r="V37" s="146"/>
      <c r="W37" s="146"/>
      <c r="X37" s="146"/>
      <c r="Y37" s="152"/>
      <c r="Z37" s="70"/>
    </row>
    <row r="38" spans="1:26" ht="15" customHeight="1" thickBot="1" x14ac:dyDescent="0.25">
      <c r="A38" s="340">
        <v>28</v>
      </c>
      <c r="B38" s="341"/>
      <c r="C38" s="342"/>
      <c r="D38" s="342"/>
      <c r="E38" s="343"/>
      <c r="F38" s="344"/>
      <c r="G38" s="345"/>
      <c r="H38" s="372"/>
      <c r="I38" s="373"/>
      <c r="J38" s="373"/>
      <c r="K38" s="373"/>
      <c r="L38" s="373"/>
      <c r="M38" s="373"/>
      <c r="N38" s="374"/>
      <c r="O38" s="340">
        <v>28</v>
      </c>
      <c r="P38" s="363"/>
      <c r="Q38" s="155"/>
      <c r="R38" s="158"/>
      <c r="S38" s="155"/>
      <c r="T38" s="377"/>
      <c r="U38" s="151"/>
      <c r="V38" s="146"/>
      <c r="W38" s="146"/>
      <c r="X38" s="146"/>
      <c r="Y38" s="152"/>
      <c r="Z38" s="70"/>
    </row>
    <row r="39" spans="1:26" ht="18" customHeight="1" thickBot="1" x14ac:dyDescent="0.3">
      <c r="A39" s="346"/>
      <c r="B39" s="347"/>
      <c r="C39" s="348"/>
      <c r="D39" s="349" t="s">
        <v>185</v>
      </c>
      <c r="E39" s="350">
        <f>SUM(E11:E38)</f>
        <v>0</v>
      </c>
      <c r="F39" s="351"/>
      <c r="G39" s="350"/>
      <c r="H39" s="351">
        <f t="shared" ref="H39:N39" si="0">SUM(H11:H38)</f>
        <v>0</v>
      </c>
      <c r="I39" s="350">
        <f t="shared" si="0"/>
        <v>0</v>
      </c>
      <c r="J39" s="350">
        <f t="shared" si="0"/>
        <v>0</v>
      </c>
      <c r="K39" s="350">
        <f t="shared" si="0"/>
        <v>0</v>
      </c>
      <c r="L39" s="350">
        <f t="shared" si="0"/>
        <v>0</v>
      </c>
      <c r="M39" s="350">
        <f t="shared" si="0"/>
        <v>0</v>
      </c>
      <c r="N39" s="357">
        <f t="shared" si="0"/>
        <v>0</v>
      </c>
      <c r="O39" s="346"/>
      <c r="P39" s="360">
        <f t="shared" ref="P39:Y39" si="1">SUM(P11:P38)</f>
        <v>0</v>
      </c>
      <c r="Q39" s="165">
        <f t="shared" si="1"/>
        <v>0</v>
      </c>
      <c r="R39" s="352">
        <f t="shared" si="1"/>
        <v>0</v>
      </c>
      <c r="S39" s="165">
        <f t="shared" si="1"/>
        <v>0</v>
      </c>
      <c r="T39" s="172">
        <f t="shared" si="1"/>
        <v>0</v>
      </c>
      <c r="U39" s="171">
        <f t="shared" si="1"/>
        <v>0</v>
      </c>
      <c r="V39" s="165">
        <f t="shared" si="1"/>
        <v>0</v>
      </c>
      <c r="W39" s="165">
        <f t="shared" si="1"/>
        <v>0</v>
      </c>
      <c r="X39" s="165">
        <f t="shared" si="1"/>
        <v>0</v>
      </c>
      <c r="Y39" s="172">
        <f t="shared" si="1"/>
        <v>0</v>
      </c>
      <c r="Z39" s="173"/>
    </row>
  </sheetData>
  <mergeCells count="36">
    <mergeCell ref="V9:V10"/>
    <mergeCell ref="W9:W10"/>
    <mergeCell ref="X9:X10"/>
    <mergeCell ref="Y9:Y10"/>
    <mergeCell ref="Z9:Z10"/>
    <mergeCell ref="A7:C7"/>
    <mergeCell ref="E7:G7"/>
    <mergeCell ref="H7:I7"/>
    <mergeCell ref="B9:B10"/>
    <mergeCell ref="C9:C10"/>
    <mergeCell ref="D9:D10"/>
    <mergeCell ref="E9:E10"/>
    <mergeCell ref="G9:G10"/>
    <mergeCell ref="I9:I10"/>
    <mergeCell ref="L1:N1"/>
    <mergeCell ref="D2:G3"/>
    <mergeCell ref="R2:W3"/>
    <mergeCell ref="H9:H10"/>
    <mergeCell ref="D5:G5"/>
    <mergeCell ref="U9:U10"/>
    <mergeCell ref="J9:J10"/>
    <mergeCell ref="K9:K10"/>
    <mergeCell ref="L9:L10"/>
    <mergeCell ref="M9:M10"/>
    <mergeCell ref="N9:N10"/>
    <mergeCell ref="P9:P10"/>
    <mergeCell ref="Q9:Q10"/>
    <mergeCell ref="R9:R10"/>
    <mergeCell ref="S9:S10"/>
    <mergeCell ref="T9:T10"/>
    <mergeCell ref="Z3:Z4"/>
    <mergeCell ref="D4:G4"/>
    <mergeCell ref="R4:W4"/>
    <mergeCell ref="L7:N7"/>
    <mergeCell ref="U7:Y8"/>
    <mergeCell ref="L8:N8"/>
  </mergeCells>
  <pageMargins left="0" right="0" top="0.25" bottom="0.25" header="0" footer="0"/>
  <pageSetup scale="97" orientation="landscape" r:id="rId1"/>
  <headerFooter>
    <oddFooter>&amp;R&amp;"Arial,Italic"&amp;8REVISED JULY 2024 - CSEA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BUDGET-short</vt:lpstr>
      <vt:lpstr>B-a-short</vt:lpstr>
      <vt:lpstr>B-b-short</vt:lpstr>
      <vt:lpstr>AFR-short</vt:lpstr>
      <vt:lpstr>AAR- short</vt:lpstr>
      <vt:lpstr>Rpt to EBoard-short</vt:lpstr>
      <vt:lpstr>Inc-short</vt:lpstr>
      <vt:lpstr>Exp-short</vt:lpstr>
      <vt:lpstr>'B-a-short'!Print_Area</vt:lpstr>
      <vt:lpstr>'B-b-short'!Print_Area</vt:lpstr>
      <vt:lpstr>'BUDGET-short'!Print_Area</vt:lpstr>
      <vt:lpstr>'Exp-short'!Print_Area</vt:lpstr>
      <vt:lpstr>'Inc-short'!Print_Area</vt:lpstr>
    </vt:vector>
  </TitlesOfParts>
  <Company>CSEA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richard.condelles</dc:creator>
  <cp:lastModifiedBy>Richard Condelles</cp:lastModifiedBy>
  <cp:lastPrinted>2024-06-21T19:30:06Z</cp:lastPrinted>
  <dcterms:created xsi:type="dcterms:W3CDTF">2017-06-16T14:42:11Z</dcterms:created>
  <dcterms:modified xsi:type="dcterms:W3CDTF">2024-06-21T19:30:31Z</dcterms:modified>
</cp:coreProperties>
</file>